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40" windowHeight="9150" activeTab="1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Доходы!$F$65</definedName>
    <definedName name="LAST_CELL" localSheetId="2">Источники!$F$35</definedName>
    <definedName name="LAST_CELL" localSheetId="1">Расходы!$F$123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Доходы!$A$65</definedName>
    <definedName name="REND_1" localSheetId="2">Источники!$A$23</definedName>
    <definedName name="REND_1" localSheetId="1">Расходы!$A$124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25725"/>
</workbook>
</file>

<file path=xl/calcChain.xml><?xml version="1.0" encoding="utf-8"?>
<calcChain xmlns="http://schemas.openxmlformats.org/spreadsheetml/2006/main">
  <c r="F19" i="1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13" i="2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</calcChain>
</file>

<file path=xl/sharedStrings.xml><?xml version="1.0" encoding="utf-8"?>
<sst xmlns="http://schemas.openxmlformats.org/spreadsheetml/2006/main" count="616" uniqueCount="315">
  <si>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</si>
  <si>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</si>
  <si>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</si>
  <si>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</si>
  <si>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</si>
  <si>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июля 2024 г.</t>
  </si>
  <si>
    <t>01.07.2024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</si>
  <si>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</si>
  <si>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</si>
  <si>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</si>
  <si>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</si>
  <si>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</si>
  <si>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</si>
  <si>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УФ Урванского района</t>
  </si>
  <si>
    <t>село Псыгансу</t>
  </si>
  <si>
    <t>Периодичность: годовая</t>
  </si>
  <si>
    <t>Единица измерения: руб.</t>
  </si>
  <si>
    <t>02300232</t>
  </si>
  <si>
    <t>892</t>
  </si>
  <si>
    <t>83640000</t>
  </si>
  <si>
    <t/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</si>
  <si>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</si>
  <si>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</si>
  <si>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</si>
  <si>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</si>
  <si>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</si>
  <si>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</si>
  <si>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</si>
  <si>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</si>
  <si>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</si>
  <si>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</si>
  <si>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</si>
  <si>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</si>
  <si>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</si>
  <si>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</si>
  <si>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</si>
  <si>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182 10000000000000000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</si>
  <si>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</si>
  <si>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</si>
  <si>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</si>
  <si>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</si>
  <si>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</si>
  <si>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</si>
  <si>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</si>
  <si>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</si>
  <si>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</si>
  <si>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182 10102010013000110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</si>
  <si>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</si>
  <si>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</si>
  <si>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</si>
  <si>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</si>
  <si>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</si>
  <si>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</si>
  <si>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</si>
  <si>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</si>
  <si>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</si>
  <si>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НАЛОГИ НА ТОВАРЫ (РАБОТЫ, УСЛУГИ), РЕАЛИЗУЕМЫЕ НА ТЕРРИТОРИИ РОССИЙСКОЙ ФЕДЕРАЦИИ</t>
  </si>
  <si>
    <t>182 10300000000000000</t>
  </si>
  <si>
    <t>Акцизы по подакцизным товарам (продукции), производимым на территории Российской Федерации</t>
  </si>
  <si>
    <t>182 10302000010000110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</si>
  <si>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</si>
  <si>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</si>
  <si>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</si>
  <si>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</si>
  <si>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</si>
  <si>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</si>
  <si>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</si>
  <si>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</si>
  <si>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</si>
  <si>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</si>
  <si>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</si>
  <si>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</si>
  <si>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</si>
  <si>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</si>
  <si>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</si>
  <si>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</si>
  <si>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</si>
  <si>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</si>
  <si>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</si>
  <si>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</si>
  <si>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</si>
  <si>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</si>
  <si>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</si>
  <si>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</si>
  <si>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</si>
  <si>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</si>
  <si>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</si>
  <si>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</si>
  <si>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</si>
  <si>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</si>
  <si>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</si>
  <si>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</si>
  <si>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</si>
  <si>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ЗАДОЛЖЕННОСТЬ И ПЕРЕРАСЧЕТЫ ПО ОТМЕНЕННЫМ НАЛОГАМ, СБОРАМ И ИНЫМ ОБЯЗАТЕЛЬНЫМ ПЛАТЕЖАМ</t>
  </si>
  <si>
    <t>182 10900000000000000</t>
  </si>
  <si>
    <t>Налоги на имущество</t>
  </si>
  <si>
    <t>182 10904000000000110</t>
  </si>
  <si>
    <t>Земельный налог (по обязательствам, возникшим до 1 января 2006 года)</t>
  </si>
  <si>
    <t>182 10904050000000110</t>
  </si>
  <si>
    <t>Земельный налог (по обязательствам, возникшим до 1 января 2006 года), мобилизуемый на территориях сельских поселений</t>
  </si>
  <si>
    <t>182 10904053100000110</t>
  </si>
  <si>
    <t>БЕЗВОЗМЕЗДНЫЕ ПОСТУПЛЕНИЯ</t>
  </si>
  <si>
    <t>703 20000000000000000</t>
  </si>
  <si>
    <t>БЕЗВОЗМЕЗДНЫЕ ПОСТУПЛЕНИЯ ОТ ДРУГИХ БЮДЖЕТОВ БЮДЖЕТНОЙ СИСТЕМЫ РОССИЙСКОЙ ФЕДЕРАЦИИ</t>
  </si>
  <si>
    <t>703 20200000000000000</t>
  </si>
  <si>
    <t>Дотации бюджетам бюджетной системы Российской Федерации</t>
  </si>
  <si>
    <t>703 20210000000000150</t>
  </si>
  <si>
    <t>Дотации бюджетам на выравнивание бюджетной обеспеченности из бюджетов муниципальных районов</t>
  </si>
  <si>
    <t>703 20216001000000150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</si>
  <si>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</si>
  <si>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703 20216001100000150</t>
  </si>
  <si>
    <t>Дотации бюджетам сельских поселений на выравнивание бюджетной обеспеченности за счет субвенции из республиканского бюджета Кабардино-Балкарской Республики</t>
  </si>
  <si>
    <t>703 20216001107001150</t>
  </si>
  <si>
    <t>Субсидии бюджетам бюджетной системы Российской Федерации (межбюджетные субсидии)</t>
  </si>
  <si>
    <t>703 20220000000000150</t>
  </si>
  <si>
    <t>Субсидии бюджетам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</si>
  <si>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703 20220216000000150</t>
  </si>
  <si>
    <t>Субсидии бюджетам сельских поселений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</si>
  <si>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703 20220216100000150</t>
  </si>
  <si>
    <t>Субвенции бюджетам бюджетной системы Российской Федерации</t>
  </si>
  <si>
    <t>703 20230000000000150</t>
  </si>
  <si>
    <t>Субвенции бюджетам на осуществление первичного воинского учета на территориях, где отсутствуют военные комиссариаты</t>
  </si>
  <si>
    <t>703 20235118000000150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</si>
  <si>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</si>
  <si>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703 20235118100000150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</si>
  <si>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</si>
  <si>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</si>
  <si>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</si>
  <si>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</si>
  <si>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</si>
  <si>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</si>
  <si>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ОБЩЕГОСУДАРСТВЕННЫЕ ВОПРОСЫ</t>
  </si>
  <si>
    <t xml:space="preserve">000 0100 0000000000 000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</si>
  <si>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</si>
  <si>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000 0100 0000000000 100 </t>
  </si>
  <si>
    <t>Расходы на выплаты персоналу государственных (муниципальных) органов</t>
  </si>
  <si>
    <t xml:space="preserve">000 0100 0000000000 120 </t>
  </si>
  <si>
    <t>Фонд оплаты труда государственных (муниципальных) органов</t>
  </si>
  <si>
    <t xml:space="preserve">000 0100 0000000000 121 </t>
  </si>
  <si>
    <t>Иные выплаты персоналу государственных (муниципальных) органов, за исключением фонда оплаты труда</t>
  </si>
  <si>
    <t xml:space="preserve">000 0100 0000000000 122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</si>
  <si>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</si>
  <si>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000 0100 0000000000 129 </t>
  </si>
  <si>
    <t>Закупка товаров, работ и услуг для обеспечения государственных (муниципальных) нужд</t>
  </si>
  <si>
    <t xml:space="preserve">000 0100 0000000000 200 </t>
  </si>
  <si>
    <t>Иные закупки товаров, работ и услуг для обеспечения государственных (муниципальных) нужд</t>
  </si>
  <si>
    <t xml:space="preserve">000 0100 0000000000 240 </t>
  </si>
  <si>
    <t>Закупка товаров, работ, услуг в сфере информационно-коммуникационных технологий</t>
  </si>
  <si>
    <t xml:space="preserve">000 0100 0000000000 242 </t>
  </si>
  <si>
    <t>Прочая закупка товаров, работ и услуг</t>
  </si>
  <si>
    <t xml:space="preserve">000 0100 0000000000 244 </t>
  </si>
  <si>
    <t>Закупка энергетических ресурсов</t>
  </si>
  <si>
    <t xml:space="preserve">000 0100 0000000000 247 </t>
  </si>
  <si>
    <t>Иные бюджетные ассигнования</t>
  </si>
  <si>
    <t xml:space="preserve">000 0100 0000000000 800 </t>
  </si>
  <si>
    <t>Уплата налогов, сборов и иных платежей</t>
  </si>
  <si>
    <t xml:space="preserve">000 0100 0000000000 850 </t>
  </si>
  <si>
    <t>Уплата налога на имущество организаций и земельного налога</t>
  </si>
  <si>
    <t xml:space="preserve">000 0100 0000000000 851 </t>
  </si>
  <si>
    <t>Уплата иных платежей</t>
  </si>
  <si>
    <t xml:space="preserve">000 0100 0000000000 853 </t>
  </si>
  <si>
    <t>Резервные средства</t>
  </si>
  <si>
    <t xml:space="preserve">000 0100 0000000000 870 </t>
  </si>
  <si>
    <t>Функционирование высшего должностного лица субъекта Российской Федерации и муниципального образования</t>
  </si>
  <si>
    <t xml:space="preserve">000 0102 0000000000 000 </t>
  </si>
  <si>
    <t xml:space="preserve">000 0102 0000000000 100 </t>
  </si>
  <si>
    <t xml:space="preserve">000 0102 0000000000 120 </t>
  </si>
  <si>
    <t xml:space="preserve">000 0102 0000000000 121 </t>
  </si>
  <si>
    <t xml:space="preserve">000 0102 0000000000 129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</si>
  <si>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</si>
  <si>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</si>
  <si>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000 0104 0000000000 100 </t>
  </si>
  <si>
    <t xml:space="preserve">000 0104 0000000000 120 </t>
  </si>
  <si>
    <t xml:space="preserve">000 0104 0000000000 121 </t>
  </si>
  <si>
    <t xml:space="preserve">000 0104 0000000000 122 </t>
  </si>
  <si>
    <t xml:space="preserve">000 0104 0000000000 129 </t>
  </si>
  <si>
    <t xml:space="preserve">000 0104 0000000000 200 </t>
  </si>
  <si>
    <t xml:space="preserve">000 0104 0000000000 240 </t>
  </si>
  <si>
    <t xml:space="preserve">000 0104 0000000000 242 </t>
  </si>
  <si>
    <t xml:space="preserve">000 0104 0000000000 244 </t>
  </si>
  <si>
    <t xml:space="preserve">000 0104 0000000000 247 </t>
  </si>
  <si>
    <t xml:space="preserve">000 0104 0000000000 800 </t>
  </si>
  <si>
    <t xml:space="preserve">000 0104 0000000000 850 </t>
  </si>
  <si>
    <t xml:space="preserve">000 0104 0000000000 851 </t>
  </si>
  <si>
    <t>Резервные фонды</t>
  </si>
  <si>
    <t xml:space="preserve">000 0111 0000000000 000 </t>
  </si>
  <si>
    <t xml:space="preserve">000 0111 0000000000 800 </t>
  </si>
  <si>
    <t xml:space="preserve">000 0111 0000000000 870 </t>
  </si>
  <si>
    <t>Другие общегосударственные вопросы</t>
  </si>
  <si>
    <t xml:space="preserve">000 0113 0000000000 000 </t>
  </si>
  <si>
    <t xml:space="preserve">000 0113 0000000000 800 </t>
  </si>
  <si>
    <t xml:space="preserve">000 0113 0000000000 850 </t>
  </si>
  <si>
    <t xml:space="preserve">000 0113 0000000000 853 </t>
  </si>
  <si>
    <t>НАЦИОНАЛЬНАЯ ОБОРОНА</t>
  </si>
  <si>
    <t xml:space="preserve">000 0200 0000000000 000 </t>
  </si>
  <si>
    <t xml:space="preserve">000 0200 0000000000 100 </t>
  </si>
  <si>
    <t xml:space="preserve">000 0200 0000000000 120 </t>
  </si>
  <si>
    <t xml:space="preserve">000 0200 0000000000 121 </t>
  </si>
  <si>
    <t xml:space="preserve">000 0200 0000000000 129 </t>
  </si>
  <si>
    <t>Мобилизационная и вневойсковая подготовка</t>
  </si>
  <si>
    <t xml:space="preserve">000 0203 0000000000 000 </t>
  </si>
  <si>
    <t xml:space="preserve">000 0203 0000000000 100 </t>
  </si>
  <si>
    <t xml:space="preserve">000 0203 0000000000 120 </t>
  </si>
  <si>
    <t xml:space="preserve">000 0203 0000000000 121 </t>
  </si>
  <si>
    <t xml:space="preserve">000 0203 0000000000 129 </t>
  </si>
  <si>
    <t>НАЦИОНАЛЬНАЯ ЭКОНОМИКА</t>
  </si>
  <si>
    <t xml:space="preserve">000 0400 0000000000 000 </t>
  </si>
  <si>
    <t xml:space="preserve">000 0400 0000000000 200 </t>
  </si>
  <si>
    <t xml:space="preserve">000 0400 0000000000 240 </t>
  </si>
  <si>
    <t xml:space="preserve">000 0400 0000000000 244 </t>
  </si>
  <si>
    <t xml:space="preserve">000 0400 0000000000 247 </t>
  </si>
  <si>
    <t xml:space="preserve">000 0400 0000000000 800 </t>
  </si>
  <si>
    <t xml:space="preserve">000 0400 0000000000 850 </t>
  </si>
  <si>
    <t xml:space="preserve">000 0400 0000000000 851 </t>
  </si>
  <si>
    <t>Дорожное хозяйство (дорожные фонды)</t>
  </si>
  <si>
    <t xml:space="preserve">000 0409 0000000000 000 </t>
  </si>
  <si>
    <t xml:space="preserve">000 0409 0000000000 200 </t>
  </si>
  <si>
    <t xml:space="preserve">000 0409 0000000000 240 </t>
  </si>
  <si>
    <t xml:space="preserve">000 0409 0000000000 244 </t>
  </si>
  <si>
    <t xml:space="preserve">000 0409 0000000000 247 </t>
  </si>
  <si>
    <t xml:space="preserve">000 0409 0000000000 800 </t>
  </si>
  <si>
    <t xml:space="preserve">000 0409 0000000000 850 </t>
  </si>
  <si>
    <t xml:space="preserve">000 0409 0000000000 851 </t>
  </si>
  <si>
    <t>Другие вопросы в области национальной экономики</t>
  </si>
  <si>
    <t xml:space="preserve">000 0412 0000000000 000 </t>
  </si>
  <si>
    <t xml:space="preserve">000 0412 0000000000 200 </t>
  </si>
  <si>
    <t xml:space="preserve">000 0412 0000000000 240 </t>
  </si>
  <si>
    <t xml:space="preserve">000 0412 0000000000 244 </t>
  </si>
  <si>
    <t>ЖИЛИЩНО-КОММУНАЛЬНОЕ ХОЗЯЙСТВО</t>
  </si>
  <si>
    <t xml:space="preserve">000 0500 0000000000 000 </t>
  </si>
  <si>
    <t xml:space="preserve">000 0500 0000000000 200 </t>
  </si>
  <si>
    <t xml:space="preserve">000 0500 0000000000 240 </t>
  </si>
  <si>
    <t xml:space="preserve">000 0500 0000000000 244 </t>
  </si>
  <si>
    <t>Благоустройство</t>
  </si>
  <si>
    <t xml:space="preserve">000 0503 0000000000 000 </t>
  </si>
  <si>
    <t xml:space="preserve">000 0503 0000000000 200 </t>
  </si>
  <si>
    <t xml:space="preserve">000 0503 0000000000 240 </t>
  </si>
  <si>
    <t xml:space="preserve">000 0503 0000000000 244 </t>
  </si>
  <si>
    <t>КУЛЬТУРА, КИНЕМАТОГРАФИЯ</t>
  </si>
  <si>
    <t xml:space="preserve">000 0800 0000000000 000 </t>
  </si>
  <si>
    <t xml:space="preserve">000 0800 0000000000 200 </t>
  </si>
  <si>
    <t xml:space="preserve">000 0800 0000000000 240 </t>
  </si>
  <si>
    <t xml:space="preserve">000 0800 0000000000 244 </t>
  </si>
  <si>
    <t xml:space="preserve">000 0800 0000000000 247 </t>
  </si>
  <si>
    <t>Межбюджетные трансферты</t>
  </si>
  <si>
    <t xml:space="preserve">000 0800 0000000000 500 </t>
  </si>
  <si>
    <t>Иные межбюджетные трансферты</t>
  </si>
  <si>
    <t xml:space="preserve">000 0800 0000000000 540 </t>
  </si>
  <si>
    <t xml:space="preserve">000 0800 0000000000 800 </t>
  </si>
  <si>
    <t xml:space="preserve">000 0800 0000000000 850 </t>
  </si>
  <si>
    <t xml:space="preserve">000 0800 0000000000 851 </t>
  </si>
  <si>
    <t>Культура</t>
  </si>
  <si>
    <t xml:space="preserve">000 0801 0000000000 000 </t>
  </si>
  <si>
    <t xml:space="preserve">000 0801 0000000000 200 </t>
  </si>
  <si>
    <t xml:space="preserve">000 0801 0000000000 240 </t>
  </si>
  <si>
    <t xml:space="preserve">000 0801 0000000000 244 </t>
  </si>
  <si>
    <t xml:space="preserve">000 0801 0000000000 247 </t>
  </si>
  <si>
    <t xml:space="preserve">000 0801 0000000000 500 </t>
  </si>
  <si>
    <t xml:space="preserve">000 0801 0000000000 540 </t>
  </si>
  <si>
    <t xml:space="preserve">000 0801 0000000000 800 </t>
  </si>
  <si>
    <t xml:space="preserve">000 0801 0000000000 850 </t>
  </si>
  <si>
    <t xml:space="preserve">000 0801 0000000000 851 </t>
  </si>
  <si>
    <t>ФИЗИЧЕСКАЯ КУЛЬТУРА  И СПОРТ</t>
  </si>
  <si>
    <t xml:space="preserve">000 1100 0000000000 000 </t>
  </si>
  <si>
    <t xml:space="preserve">000 1100 0000000000 200 </t>
  </si>
  <si>
    <t xml:space="preserve">000 1100 0000000000 240 </t>
  </si>
  <si>
    <t xml:space="preserve">000 1100 0000000000 244 </t>
  </si>
  <si>
    <t>Физическая  культура</t>
  </si>
  <si>
    <t xml:space="preserve">000 1101 0000000000 000 </t>
  </si>
  <si>
    <t xml:space="preserve">000 1101 0000000000 200 </t>
  </si>
  <si>
    <t xml:space="preserve">000 1101 0000000000 240 </t>
  </si>
  <si>
    <t xml:space="preserve">000 1101 0000000000 244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</si>
  <si>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</si>
  <si>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</si>
  <si>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</si>
  <si>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</si>
  <si>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</si>
  <si>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</si>
  <si>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</si>
  <si>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</si>
  <si>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</si>
  <si>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</si>
  <si>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</si>
  <si>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</si>
  <si>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</si>
  <si>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</si>
  <si>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</si>
  <si>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</si>
  <si>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</si>
  <si>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</si>
  <si>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</si>
  <si>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</si>
  <si>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703 01050000000000500</t>
  </si>
  <si>
    <t>Увеличение прочих остатков денежных средств бюджетов сельских поселений</t>
  </si>
  <si>
    <t>703 01050201100000510</t>
  </si>
  <si>
    <t>уменьшение остатков средств, всего</t>
  </si>
  <si>
    <t>720</t>
  </si>
  <si>
    <t>703 01050000000000600</t>
  </si>
  <si>
    <t>Уменьшение прочих остатков денежных средств бюджетов сельских поселений</t>
  </si>
  <si>
    <t>703 01050201100000610</t>
  </si>
  <si>
    <t>"________"    _______________  200___  г.</t>
  </si>
  <si>
    <t>Доходы/EXPORT_SRC_KIND</t>
  </si>
  <si>
    <t>Доходы/FORM_CODE</t>
  </si>
  <si>
    <t>117</t>
  </si>
  <si>
    <t>Доходы/REG_DATE</t>
  </si>
  <si>
    <t>Доходы/RANGE_NAMES</t>
  </si>
  <si>
    <t>1</t>
  </si>
  <si>
    <t>Доходы/EXPORT_PARAM_SRC_KIND</t>
  </si>
  <si>
    <t>3</t>
  </si>
  <si>
    <t>Доходы/FinTexExportButtonView</t>
  </si>
  <si>
    <t>Доходы/PARAMS</t>
  </si>
  <si>
    <t>Доходы/FILE_NAME</t>
  </si>
  <si>
    <t>C:\117Y01.txt</t>
  </si>
  <si>
    <t>Доходы/EXPORT_SRC_CODE</t>
  </si>
  <si>
    <t>Доходы/PERIOD</t>
  </si>
</sst>
</file>

<file path=xl/styles.xml><?xml version="1.0" encoding="utf-8"?>
<styleSheet xmlns="http://schemas.openxmlformats.org/spreadsheetml/2006/main">
  <numFmts count="2">
    <numFmt numFmtId="164" formatCode="dd/mm/yyyy\ &quot;г.&quot;"/>
    <numFmt numFmtId="165" formatCode="?"/>
  </numFmts>
  <fonts count="5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64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65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3" xfId="0" applyFont="1" applyBorder="1" applyAlignment="1" applyProtection="1">
      <alignment horizontal="left"/>
    </xf>
    <xf numFmtId="0" fontId="3" fillId="0" borderId="34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left"/>
    </xf>
    <xf numFmtId="49" fontId="3" fillId="0" borderId="34" xfId="0" applyNumberFormat="1" applyFont="1" applyBorder="1" applyAlignment="1" applyProtection="1"/>
    <xf numFmtId="0" fontId="3" fillId="0" borderId="34" xfId="0" applyFont="1" applyBorder="1" applyAlignment="1" applyProtection="1"/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47625</xdr:rowOff>
    </xdr:to>
    <xdr:grpSp>
      <xdr:nvGrpSpPr>
        <xdr:cNvPr id="3073" name="Group 1"/>
        <xdr:cNvGrpSpPr>
          <a:grpSpLocks/>
        </xdr:cNvGrpSpPr>
      </xdr:nvGrpSpPr>
      <xdr:grpSpPr bwMode="auto">
        <a:xfrm>
          <a:off x="0" y="4089802"/>
          <a:ext cx="5628502" cy="359977"/>
          <a:chOff x="0" y="0"/>
          <a:chExt cx="1023" cy="255"/>
        </a:xfrm>
      </xdr:grpSpPr>
      <xdr:sp macro="" textlink="">
        <xdr:nvSpPr>
          <xdr:cNvPr id="3074" name="Text Box 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3075" name="Text Box 3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76" name="Text Box 4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7" name="Line 5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78" name="Text Box 6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79" name="Text Box 7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0" name="Line 8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2162175</xdr:colOff>
      <xdr:row>31</xdr:row>
      <xdr:rowOff>66675</xdr:rowOff>
    </xdr:to>
    <xdr:grpSp>
      <xdr:nvGrpSpPr>
        <xdr:cNvPr id="3081" name="Group 9"/>
        <xdr:cNvGrpSpPr>
          <a:grpSpLocks/>
        </xdr:cNvGrpSpPr>
      </xdr:nvGrpSpPr>
      <xdr:grpSpPr bwMode="auto">
        <a:xfrm>
          <a:off x="0" y="4633779"/>
          <a:ext cx="5628502" cy="461323"/>
          <a:chOff x="0" y="0"/>
          <a:chExt cx="1023" cy="255"/>
        </a:xfrm>
      </xdr:grpSpPr>
      <xdr:sp macro="" textlink="">
        <xdr:nvSpPr>
          <xdr:cNvPr id="3082" name="Text Box 10"/>
          <xdr:cNvSpPr txBox="1">
            <a:spLocks noChangeArrowheads="1"/>
          </xdr:cNvSpPr>
        </xdr:nvSpPr>
        <xdr:spPr bwMode="auto">
          <a:xfrm>
            <a:off x="1" y="1"/>
            <a:ext cx="347" cy="13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083" name="Text Box 11"/>
          <xdr:cNvSpPr txBox="1">
            <a:spLocks noChangeArrowheads="1"/>
          </xdr:cNvSpPr>
        </xdr:nvSpPr>
        <xdr:spPr bwMode="auto">
          <a:xfrm>
            <a:off x="404" y="1"/>
            <a:ext cx="165" cy="13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404" y="139"/>
            <a:ext cx="165" cy="66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5" name="Line 13"/>
          <xdr:cNvSpPr>
            <a:spLocks noChangeShapeType="1"/>
          </xdr:cNvSpPr>
        </xdr:nvSpPr>
        <xdr:spPr bwMode="auto">
          <a:xfrm>
            <a:off x="404" y="139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86" name="Text Box 14"/>
          <xdr:cNvSpPr txBox="1">
            <a:spLocks noChangeArrowheads="1"/>
          </xdr:cNvSpPr>
        </xdr:nvSpPr>
        <xdr:spPr bwMode="auto">
          <a:xfrm>
            <a:off x="625" y="1"/>
            <a:ext cx="347" cy="13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87" name="Text Box 15"/>
          <xdr:cNvSpPr txBox="1">
            <a:spLocks noChangeArrowheads="1"/>
          </xdr:cNvSpPr>
        </xdr:nvSpPr>
        <xdr:spPr bwMode="auto">
          <a:xfrm>
            <a:off x="625" y="139"/>
            <a:ext cx="347" cy="66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8" name="Line 16"/>
          <xdr:cNvSpPr>
            <a:spLocks noChangeShapeType="1"/>
          </xdr:cNvSpPr>
        </xdr:nvSpPr>
        <xdr:spPr bwMode="auto">
          <a:xfrm>
            <a:off x="625" y="139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2162175</xdr:colOff>
      <xdr:row>34</xdr:row>
      <xdr:rowOff>114300</xdr:rowOff>
    </xdr:to>
    <xdr:grpSp>
      <xdr:nvGrpSpPr>
        <xdr:cNvPr id="3089" name="Group 17"/>
        <xdr:cNvGrpSpPr>
          <a:grpSpLocks/>
        </xdr:cNvGrpSpPr>
      </xdr:nvGrpSpPr>
      <xdr:grpSpPr bwMode="auto">
        <a:xfrm>
          <a:off x="0" y="5280626"/>
          <a:ext cx="5628502" cy="332948"/>
          <a:chOff x="0" y="0"/>
          <a:chExt cx="1023" cy="255"/>
        </a:xfrm>
      </xdr:grpSpPr>
      <xdr:sp macro="" textlink="">
        <xdr:nvSpPr>
          <xdr:cNvPr id="3090" name="Text Box 18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91" name="Text Box 19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92" name="Text Box 20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3" name="Line 21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94" name="Text Box 22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95" name="Text Box 23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6" name="Line 24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6"/>
  <sheetViews>
    <sheetView showGridLines="0" topLeftCell="A28" workbookViewId="0">
      <selection sqref="A1:D1"/>
    </sheetView>
  </sheetViews>
  <sheetFormatPr defaultRowHeight="12.75" customHeight="1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>
      <c r="A1" s="107"/>
      <c r="B1" s="107"/>
      <c r="C1" s="107"/>
      <c r="D1" s="107"/>
      <c r="E1" s="2"/>
      <c r="F1" s="2"/>
    </row>
    <row r="2" spans="1:6" ht="17.45" customHeight="1">
      <c r="A2" s="107" t="s">
        <v>0</v>
      </c>
      <c r="B2" s="107"/>
      <c r="C2" s="107"/>
      <c r="D2" s="107"/>
      <c r="E2" s="3"/>
      <c r="F2" s="4" t="s">
        <v>1</v>
      </c>
    </row>
    <row r="3" spans="1:6">
      <c r="A3" s="5"/>
      <c r="B3" s="5"/>
      <c r="C3" s="5"/>
      <c r="D3" s="5"/>
      <c r="E3" s="6" t="s">
        <v>2</v>
      </c>
      <c r="F3" s="7" t="s">
        <v>3</v>
      </c>
    </row>
    <row r="4" spans="1:6">
      <c r="A4" s="108" t="s">
        <v>5</v>
      </c>
      <c r="B4" s="108"/>
      <c r="C4" s="108"/>
      <c r="D4" s="108"/>
      <c r="E4" s="3" t="s">
        <v>4</v>
      </c>
      <c r="F4" s="9" t="s">
        <v>6</v>
      </c>
    </row>
    <row r="5" spans="1:6">
      <c r="A5" s="10"/>
      <c r="B5" s="10"/>
      <c r="C5" s="10"/>
      <c r="D5" s="10"/>
      <c r="E5" s="3" t="s">
        <v>7</v>
      </c>
      <c r="F5" s="11" t="s">
        <v>17</v>
      </c>
    </row>
    <row r="6" spans="1:6">
      <c r="A6" s="12" t="s">
        <v>8</v>
      </c>
      <c r="B6" s="109" t="s">
        <v>13</v>
      </c>
      <c r="C6" s="110"/>
      <c r="D6" s="110"/>
      <c r="E6" s="3" t="s">
        <v>9</v>
      </c>
      <c r="F6" s="11" t="s">
        <v>18</v>
      </c>
    </row>
    <row r="7" spans="1:6">
      <c r="A7" s="12" t="s">
        <v>10</v>
      </c>
      <c r="B7" s="111" t="s">
        <v>14</v>
      </c>
      <c r="C7" s="111"/>
      <c r="D7" s="111"/>
      <c r="E7" s="3" t="s">
        <v>11</v>
      </c>
      <c r="F7" s="13" t="s">
        <v>19</v>
      </c>
    </row>
    <row r="8" spans="1:6">
      <c r="A8" s="12" t="s">
        <v>15</v>
      </c>
      <c r="B8" s="12"/>
      <c r="C8" s="12"/>
      <c r="D8" s="14"/>
      <c r="E8" s="3"/>
      <c r="F8" s="15"/>
    </row>
    <row r="9" spans="1:6">
      <c r="A9" s="12" t="s">
        <v>16</v>
      </c>
      <c r="B9" s="12"/>
      <c r="C9" s="16"/>
      <c r="D9" s="14"/>
      <c r="E9" s="3" t="s">
        <v>20</v>
      </c>
      <c r="F9" s="17" t="s">
        <v>12</v>
      </c>
    </row>
    <row r="10" spans="1:6" ht="20.25" customHeight="1">
      <c r="A10" s="107" t="s">
        <v>21</v>
      </c>
      <c r="B10" s="107"/>
      <c r="C10" s="107"/>
      <c r="D10" s="107"/>
      <c r="E10" s="1"/>
      <c r="F10" s="18"/>
    </row>
    <row r="11" spans="1:6" ht="4.1500000000000004" customHeight="1">
      <c r="A11" s="101" t="s">
        <v>22</v>
      </c>
      <c r="B11" s="95" t="s">
        <v>23</v>
      </c>
      <c r="C11" s="95" t="s">
        <v>24</v>
      </c>
      <c r="D11" s="98" t="s">
        <v>25</v>
      </c>
      <c r="E11" s="98" t="s">
        <v>26</v>
      </c>
      <c r="F11" s="104" t="s">
        <v>27</v>
      </c>
    </row>
    <row r="12" spans="1:6" ht="3.6" customHeight="1">
      <c r="A12" s="102"/>
      <c r="B12" s="96"/>
      <c r="C12" s="96"/>
      <c r="D12" s="99"/>
      <c r="E12" s="99"/>
      <c r="F12" s="105"/>
    </row>
    <row r="13" spans="1:6" ht="3" customHeight="1">
      <c r="A13" s="102"/>
      <c r="B13" s="96"/>
      <c r="C13" s="96"/>
      <c r="D13" s="99"/>
      <c r="E13" s="99"/>
      <c r="F13" s="105"/>
    </row>
    <row r="14" spans="1:6" ht="3" customHeight="1">
      <c r="A14" s="102"/>
      <c r="B14" s="96"/>
      <c r="C14" s="96"/>
      <c r="D14" s="99"/>
      <c r="E14" s="99"/>
      <c r="F14" s="105"/>
    </row>
    <row r="15" spans="1:6" ht="3" customHeight="1">
      <c r="A15" s="102"/>
      <c r="B15" s="96"/>
      <c r="C15" s="96"/>
      <c r="D15" s="99"/>
      <c r="E15" s="99"/>
      <c r="F15" s="105"/>
    </row>
    <row r="16" spans="1:6" ht="3" customHeight="1">
      <c r="A16" s="102"/>
      <c r="B16" s="96"/>
      <c r="C16" s="96"/>
      <c r="D16" s="99"/>
      <c r="E16" s="99"/>
      <c r="F16" s="105"/>
    </row>
    <row r="17" spans="1:6" ht="23.45" customHeight="1">
      <c r="A17" s="103"/>
      <c r="B17" s="97"/>
      <c r="C17" s="97"/>
      <c r="D17" s="100"/>
      <c r="E17" s="100"/>
      <c r="F17" s="106"/>
    </row>
    <row r="18" spans="1:6" ht="12.6" customHeight="1">
      <c r="A18" s="19">
        <v>1</v>
      </c>
      <c r="B18" s="20">
        <v>2</v>
      </c>
      <c r="C18" s="21">
        <v>3</v>
      </c>
      <c r="D18" s="22" t="s">
        <v>28</v>
      </c>
      <c r="E18" s="23" t="s">
        <v>29</v>
      </c>
      <c r="F18" s="24" t="s">
        <v>30</v>
      </c>
    </row>
    <row r="19" spans="1:6">
      <c r="A19" s="25" t="s">
        <v>31</v>
      </c>
      <c r="B19" s="26" t="s">
        <v>32</v>
      </c>
      <c r="C19" s="27" t="s">
        <v>33</v>
      </c>
      <c r="D19" s="28">
        <v>10419362.65</v>
      </c>
      <c r="E19" s="29">
        <v>5904152.8899999997</v>
      </c>
      <c r="F19" s="28">
        <f>IF(OR(D19="-",IF(E19="-",0,E19)&gt;=IF(D19="-",0,D19)),"-",IF(D19="-",0,D19)-IF(E19="-",0,E19))</f>
        <v>4515209.7600000007</v>
      </c>
    </row>
    <row r="20" spans="1:6">
      <c r="A20" s="30" t="s">
        <v>34</v>
      </c>
      <c r="B20" s="31"/>
      <c r="C20" s="32"/>
      <c r="D20" s="33"/>
      <c r="E20" s="33"/>
      <c r="F20" s="34"/>
    </row>
    <row r="21" spans="1:6">
      <c r="A21" s="35" t="s">
        <v>35</v>
      </c>
      <c r="B21" s="36" t="s">
        <v>32</v>
      </c>
      <c r="C21" s="37" t="s">
        <v>36</v>
      </c>
      <c r="D21" s="38">
        <v>4107400</v>
      </c>
      <c r="E21" s="38">
        <v>2799525.48</v>
      </c>
      <c r="F21" s="39">
        <f t="shared" ref="F21:F65" si="0">IF(OR(D21="-",IF(E21="-",0,E21)&gt;=IF(D21="-",0,D21)),"-",IF(D21="-",0,D21)-IF(E21="-",0,E21))</f>
        <v>1307874.52</v>
      </c>
    </row>
    <row r="22" spans="1:6">
      <c r="A22" s="35" t="s">
        <v>37</v>
      </c>
      <c r="B22" s="36" t="s">
        <v>32</v>
      </c>
      <c r="C22" s="37" t="s">
        <v>38</v>
      </c>
      <c r="D22" s="38">
        <v>1198200</v>
      </c>
      <c r="E22" s="38">
        <v>488882.06</v>
      </c>
      <c r="F22" s="39">
        <f t="shared" si="0"/>
        <v>709317.94</v>
      </c>
    </row>
    <row r="23" spans="1:6">
      <c r="A23" s="35" t="s">
        <v>39</v>
      </c>
      <c r="B23" s="36" t="s">
        <v>32</v>
      </c>
      <c r="C23" s="37" t="s">
        <v>40</v>
      </c>
      <c r="D23" s="38">
        <v>1198200</v>
      </c>
      <c r="E23" s="38">
        <v>488882.06</v>
      </c>
      <c r="F23" s="39">
        <f t="shared" si="0"/>
        <v>709317.94</v>
      </c>
    </row>
    <row r="24" spans="1:6" ht="67.5">
      <c r="A24" s="40" t="s">
        <v>41</v>
      </c>
      <c r="B24" s="36" t="s">
        <v>32</v>
      </c>
      <c r="C24" s="37" t="s">
        <v>42</v>
      </c>
      <c r="D24" s="38">
        <v>1198200</v>
      </c>
      <c r="E24" s="38">
        <v>481360.16</v>
      </c>
      <c r="F24" s="39">
        <f t="shared" si="0"/>
        <v>716839.84000000008</v>
      </c>
    </row>
    <row r="25" spans="1:6" ht="90">
      <c r="A25" s="40" t="s">
        <v>43</v>
      </c>
      <c r="B25" s="36" t="s">
        <v>32</v>
      </c>
      <c r="C25" s="37" t="s">
        <v>44</v>
      </c>
      <c r="D25" s="38">
        <v>1198200</v>
      </c>
      <c r="E25" s="38">
        <v>480394.01</v>
      </c>
      <c r="F25" s="39">
        <f t="shared" si="0"/>
        <v>717805.99</v>
      </c>
    </row>
    <row r="26" spans="1:6" ht="90">
      <c r="A26" s="40" t="s">
        <v>45</v>
      </c>
      <c r="B26" s="36" t="s">
        <v>32</v>
      </c>
      <c r="C26" s="37" t="s">
        <v>46</v>
      </c>
      <c r="D26" s="38" t="s">
        <v>47</v>
      </c>
      <c r="E26" s="38">
        <v>966.15</v>
      </c>
      <c r="F26" s="39" t="str">
        <f t="shared" si="0"/>
        <v>-</v>
      </c>
    </row>
    <row r="27" spans="1:6" ht="101.25">
      <c r="A27" s="40" t="s">
        <v>48</v>
      </c>
      <c r="B27" s="36" t="s">
        <v>32</v>
      </c>
      <c r="C27" s="37" t="s">
        <v>49</v>
      </c>
      <c r="D27" s="38" t="s">
        <v>47</v>
      </c>
      <c r="E27" s="38">
        <v>1621.23</v>
      </c>
      <c r="F27" s="39" t="str">
        <f t="shared" si="0"/>
        <v>-</v>
      </c>
    </row>
    <row r="28" spans="1:6" ht="123.75">
      <c r="A28" s="40" t="s">
        <v>50</v>
      </c>
      <c r="B28" s="36" t="s">
        <v>32</v>
      </c>
      <c r="C28" s="37" t="s">
        <v>51</v>
      </c>
      <c r="D28" s="38" t="s">
        <v>47</v>
      </c>
      <c r="E28" s="38">
        <v>1621.23</v>
      </c>
      <c r="F28" s="39" t="str">
        <f t="shared" si="0"/>
        <v>-</v>
      </c>
    </row>
    <row r="29" spans="1:6" ht="33.75">
      <c r="A29" s="35" t="s">
        <v>52</v>
      </c>
      <c r="B29" s="36" t="s">
        <v>32</v>
      </c>
      <c r="C29" s="37" t="s">
        <v>53</v>
      </c>
      <c r="D29" s="38" t="s">
        <v>47</v>
      </c>
      <c r="E29" s="38">
        <v>5900.67</v>
      </c>
      <c r="F29" s="39" t="str">
        <f t="shared" si="0"/>
        <v>-</v>
      </c>
    </row>
    <row r="30" spans="1:6" ht="67.5">
      <c r="A30" s="35" t="s">
        <v>54</v>
      </c>
      <c r="B30" s="36" t="s">
        <v>32</v>
      </c>
      <c r="C30" s="37" t="s">
        <v>55</v>
      </c>
      <c r="D30" s="38" t="s">
        <v>47</v>
      </c>
      <c r="E30" s="38">
        <v>5900.67</v>
      </c>
      <c r="F30" s="39" t="str">
        <f t="shared" si="0"/>
        <v>-</v>
      </c>
    </row>
    <row r="31" spans="1:6" ht="33.75">
      <c r="A31" s="35" t="s">
        <v>56</v>
      </c>
      <c r="B31" s="36" t="s">
        <v>32</v>
      </c>
      <c r="C31" s="37" t="s">
        <v>57</v>
      </c>
      <c r="D31" s="38">
        <v>1568600</v>
      </c>
      <c r="E31" s="38">
        <v>754702.13</v>
      </c>
      <c r="F31" s="39">
        <f t="shared" si="0"/>
        <v>813897.87</v>
      </c>
    </row>
    <row r="32" spans="1:6" ht="22.5">
      <c r="A32" s="35" t="s">
        <v>58</v>
      </c>
      <c r="B32" s="36" t="s">
        <v>32</v>
      </c>
      <c r="C32" s="37" t="s">
        <v>59</v>
      </c>
      <c r="D32" s="38">
        <v>1568600</v>
      </c>
      <c r="E32" s="38">
        <v>754702.13</v>
      </c>
      <c r="F32" s="39">
        <f t="shared" si="0"/>
        <v>813897.87</v>
      </c>
    </row>
    <row r="33" spans="1:6" ht="101.25">
      <c r="A33" s="40" t="s">
        <v>60</v>
      </c>
      <c r="B33" s="36" t="s">
        <v>32</v>
      </c>
      <c r="C33" s="37" t="s">
        <v>61</v>
      </c>
      <c r="D33" s="38">
        <v>818090</v>
      </c>
      <c r="E33" s="38">
        <v>385518.88</v>
      </c>
      <c r="F33" s="39">
        <f t="shared" si="0"/>
        <v>432571.12</v>
      </c>
    </row>
    <row r="34" spans="1:6" ht="112.5">
      <c r="A34" s="40" t="s">
        <v>62</v>
      </c>
      <c r="B34" s="36" t="s">
        <v>32</v>
      </c>
      <c r="C34" s="37" t="s">
        <v>63</v>
      </c>
      <c r="D34" s="38">
        <v>3900</v>
      </c>
      <c r="E34" s="38">
        <v>2230.98</v>
      </c>
      <c r="F34" s="39">
        <f t="shared" si="0"/>
        <v>1669.02</v>
      </c>
    </row>
    <row r="35" spans="1:6" ht="101.25">
      <c r="A35" s="40" t="s">
        <v>64</v>
      </c>
      <c r="B35" s="36" t="s">
        <v>32</v>
      </c>
      <c r="C35" s="37" t="s">
        <v>65</v>
      </c>
      <c r="D35" s="38">
        <v>848270</v>
      </c>
      <c r="E35" s="38">
        <v>417008.63</v>
      </c>
      <c r="F35" s="39">
        <f t="shared" si="0"/>
        <v>431261.37</v>
      </c>
    </row>
    <row r="36" spans="1:6" ht="101.25">
      <c r="A36" s="40" t="s">
        <v>66</v>
      </c>
      <c r="B36" s="36" t="s">
        <v>32</v>
      </c>
      <c r="C36" s="37" t="s">
        <v>67</v>
      </c>
      <c r="D36" s="38">
        <v>-101660</v>
      </c>
      <c r="E36" s="38">
        <v>-50056.36</v>
      </c>
      <c r="F36" s="39" t="str">
        <f t="shared" si="0"/>
        <v>-</v>
      </c>
    </row>
    <row r="37" spans="1:6">
      <c r="A37" s="35" t="s">
        <v>68</v>
      </c>
      <c r="B37" s="36" t="s">
        <v>32</v>
      </c>
      <c r="C37" s="37" t="s">
        <v>69</v>
      </c>
      <c r="D37" s="38">
        <v>294300</v>
      </c>
      <c r="E37" s="38">
        <v>245474.82</v>
      </c>
      <c r="F37" s="39">
        <f t="shared" si="0"/>
        <v>48825.179999999993</v>
      </c>
    </row>
    <row r="38" spans="1:6">
      <c r="A38" s="35" t="s">
        <v>70</v>
      </c>
      <c r="B38" s="36" t="s">
        <v>32</v>
      </c>
      <c r="C38" s="37" t="s">
        <v>71</v>
      </c>
      <c r="D38" s="38">
        <v>294300</v>
      </c>
      <c r="E38" s="38">
        <v>245474.82</v>
      </c>
      <c r="F38" s="39">
        <f t="shared" si="0"/>
        <v>48825.179999999993</v>
      </c>
    </row>
    <row r="39" spans="1:6">
      <c r="A39" s="35" t="s">
        <v>70</v>
      </c>
      <c r="B39" s="36" t="s">
        <v>32</v>
      </c>
      <c r="C39" s="37" t="s">
        <v>72</v>
      </c>
      <c r="D39" s="38">
        <v>294300</v>
      </c>
      <c r="E39" s="38">
        <v>245474.82</v>
      </c>
      <c r="F39" s="39">
        <f t="shared" si="0"/>
        <v>48825.179999999993</v>
      </c>
    </row>
    <row r="40" spans="1:6" ht="45">
      <c r="A40" s="35" t="s">
        <v>73</v>
      </c>
      <c r="B40" s="36" t="s">
        <v>32</v>
      </c>
      <c r="C40" s="37" t="s">
        <v>74</v>
      </c>
      <c r="D40" s="38">
        <v>294300</v>
      </c>
      <c r="E40" s="38">
        <v>245474.82</v>
      </c>
      <c r="F40" s="39">
        <f t="shared" si="0"/>
        <v>48825.179999999993</v>
      </c>
    </row>
    <row r="41" spans="1:6">
      <c r="A41" s="35" t="s">
        <v>75</v>
      </c>
      <c r="B41" s="36" t="s">
        <v>32</v>
      </c>
      <c r="C41" s="37" t="s">
        <v>76</v>
      </c>
      <c r="D41" s="38">
        <v>1046300</v>
      </c>
      <c r="E41" s="38">
        <v>1310466.49</v>
      </c>
      <c r="F41" s="39" t="str">
        <f t="shared" si="0"/>
        <v>-</v>
      </c>
    </row>
    <row r="42" spans="1:6">
      <c r="A42" s="35" t="s">
        <v>77</v>
      </c>
      <c r="B42" s="36" t="s">
        <v>32</v>
      </c>
      <c r="C42" s="37" t="s">
        <v>78</v>
      </c>
      <c r="D42" s="38">
        <v>515500</v>
      </c>
      <c r="E42" s="38">
        <v>1052520.07</v>
      </c>
      <c r="F42" s="39" t="str">
        <f t="shared" si="0"/>
        <v>-</v>
      </c>
    </row>
    <row r="43" spans="1:6" ht="33.75">
      <c r="A43" s="35" t="s">
        <v>79</v>
      </c>
      <c r="B43" s="36" t="s">
        <v>32</v>
      </c>
      <c r="C43" s="37" t="s">
        <v>80</v>
      </c>
      <c r="D43" s="38">
        <v>515500</v>
      </c>
      <c r="E43" s="38">
        <v>1052520.07</v>
      </c>
      <c r="F43" s="39" t="str">
        <f t="shared" si="0"/>
        <v>-</v>
      </c>
    </row>
    <row r="44" spans="1:6" ht="67.5">
      <c r="A44" s="35" t="s">
        <v>81</v>
      </c>
      <c r="B44" s="36" t="s">
        <v>32</v>
      </c>
      <c r="C44" s="37" t="s">
        <v>82</v>
      </c>
      <c r="D44" s="38">
        <v>515500</v>
      </c>
      <c r="E44" s="38">
        <v>1052520.07</v>
      </c>
      <c r="F44" s="39" t="str">
        <f t="shared" si="0"/>
        <v>-</v>
      </c>
    </row>
    <row r="45" spans="1:6">
      <c r="A45" s="35" t="s">
        <v>83</v>
      </c>
      <c r="B45" s="36" t="s">
        <v>32</v>
      </c>
      <c r="C45" s="37" t="s">
        <v>84</v>
      </c>
      <c r="D45" s="38">
        <v>530800</v>
      </c>
      <c r="E45" s="38">
        <v>257946.42</v>
      </c>
      <c r="F45" s="39">
        <f t="shared" si="0"/>
        <v>272853.57999999996</v>
      </c>
    </row>
    <row r="46" spans="1:6">
      <c r="A46" s="35" t="s">
        <v>85</v>
      </c>
      <c r="B46" s="36" t="s">
        <v>32</v>
      </c>
      <c r="C46" s="37" t="s">
        <v>86</v>
      </c>
      <c r="D46" s="38">
        <v>80000</v>
      </c>
      <c r="E46" s="38">
        <v>33730.06</v>
      </c>
      <c r="F46" s="39">
        <f t="shared" si="0"/>
        <v>46269.94</v>
      </c>
    </row>
    <row r="47" spans="1:6" ht="33.75">
      <c r="A47" s="35" t="s">
        <v>87</v>
      </c>
      <c r="B47" s="36" t="s">
        <v>32</v>
      </c>
      <c r="C47" s="37" t="s">
        <v>88</v>
      </c>
      <c r="D47" s="38">
        <v>80000</v>
      </c>
      <c r="E47" s="38">
        <v>33730.06</v>
      </c>
      <c r="F47" s="39">
        <f t="shared" si="0"/>
        <v>46269.94</v>
      </c>
    </row>
    <row r="48" spans="1:6">
      <c r="A48" s="35" t="s">
        <v>89</v>
      </c>
      <c r="B48" s="36" t="s">
        <v>32</v>
      </c>
      <c r="C48" s="37" t="s">
        <v>90</v>
      </c>
      <c r="D48" s="38">
        <v>450800</v>
      </c>
      <c r="E48" s="38">
        <v>224216.36</v>
      </c>
      <c r="F48" s="39">
        <f t="shared" si="0"/>
        <v>226583.64</v>
      </c>
    </row>
    <row r="49" spans="1:6" ht="33.75">
      <c r="A49" s="35" t="s">
        <v>91</v>
      </c>
      <c r="B49" s="36" t="s">
        <v>32</v>
      </c>
      <c r="C49" s="37" t="s">
        <v>92</v>
      </c>
      <c r="D49" s="38">
        <v>450800</v>
      </c>
      <c r="E49" s="38">
        <v>224216.36</v>
      </c>
      <c r="F49" s="39">
        <f t="shared" si="0"/>
        <v>226583.64</v>
      </c>
    </row>
    <row r="50" spans="1:6" ht="33.75">
      <c r="A50" s="35" t="s">
        <v>93</v>
      </c>
      <c r="B50" s="36" t="s">
        <v>32</v>
      </c>
      <c r="C50" s="37" t="s">
        <v>94</v>
      </c>
      <c r="D50" s="38" t="s">
        <v>47</v>
      </c>
      <c r="E50" s="38">
        <v>-0.02</v>
      </c>
      <c r="F50" s="39" t="str">
        <f t="shared" si="0"/>
        <v>-</v>
      </c>
    </row>
    <row r="51" spans="1:6">
      <c r="A51" s="35" t="s">
        <v>95</v>
      </c>
      <c r="B51" s="36" t="s">
        <v>32</v>
      </c>
      <c r="C51" s="37" t="s">
        <v>96</v>
      </c>
      <c r="D51" s="38" t="s">
        <v>47</v>
      </c>
      <c r="E51" s="38">
        <v>-0.02</v>
      </c>
      <c r="F51" s="39" t="str">
        <f t="shared" si="0"/>
        <v>-</v>
      </c>
    </row>
    <row r="52" spans="1:6" ht="22.5">
      <c r="A52" s="35" t="s">
        <v>97</v>
      </c>
      <c r="B52" s="36" t="s">
        <v>32</v>
      </c>
      <c r="C52" s="37" t="s">
        <v>98</v>
      </c>
      <c r="D52" s="38" t="s">
        <v>47</v>
      </c>
      <c r="E52" s="38">
        <v>-0.02</v>
      </c>
      <c r="F52" s="39" t="str">
        <f t="shared" si="0"/>
        <v>-</v>
      </c>
    </row>
    <row r="53" spans="1:6" ht="33.75">
      <c r="A53" s="35" t="s">
        <v>99</v>
      </c>
      <c r="B53" s="36" t="s">
        <v>32</v>
      </c>
      <c r="C53" s="37" t="s">
        <v>100</v>
      </c>
      <c r="D53" s="38" t="s">
        <v>47</v>
      </c>
      <c r="E53" s="38">
        <v>-0.02</v>
      </c>
      <c r="F53" s="39" t="str">
        <f t="shared" si="0"/>
        <v>-</v>
      </c>
    </row>
    <row r="54" spans="1:6">
      <c r="A54" s="35" t="s">
        <v>101</v>
      </c>
      <c r="B54" s="36" t="s">
        <v>32</v>
      </c>
      <c r="C54" s="37" t="s">
        <v>102</v>
      </c>
      <c r="D54" s="38">
        <v>6311962.6500000004</v>
      </c>
      <c r="E54" s="38">
        <v>3104627.41</v>
      </c>
      <c r="F54" s="39">
        <f t="shared" si="0"/>
        <v>3207335.24</v>
      </c>
    </row>
    <row r="55" spans="1:6" ht="33.75">
      <c r="A55" s="35" t="s">
        <v>103</v>
      </c>
      <c r="B55" s="36" t="s">
        <v>32</v>
      </c>
      <c r="C55" s="37" t="s">
        <v>104</v>
      </c>
      <c r="D55" s="38">
        <v>6311962.6500000004</v>
      </c>
      <c r="E55" s="38">
        <v>3104627.41</v>
      </c>
      <c r="F55" s="39">
        <f t="shared" si="0"/>
        <v>3207335.24</v>
      </c>
    </row>
    <row r="56" spans="1:6" ht="22.5">
      <c r="A56" s="35" t="s">
        <v>105</v>
      </c>
      <c r="B56" s="36" t="s">
        <v>32</v>
      </c>
      <c r="C56" s="37" t="s">
        <v>106</v>
      </c>
      <c r="D56" s="38">
        <v>5653328.3399999999</v>
      </c>
      <c r="E56" s="38">
        <v>2629214.17</v>
      </c>
      <c r="F56" s="39">
        <f t="shared" si="0"/>
        <v>3024114.17</v>
      </c>
    </row>
    <row r="57" spans="1:6" ht="22.5">
      <c r="A57" s="35" t="s">
        <v>107</v>
      </c>
      <c r="B57" s="36" t="s">
        <v>32</v>
      </c>
      <c r="C57" s="37" t="s">
        <v>108</v>
      </c>
      <c r="D57" s="38">
        <v>5653328.3399999999</v>
      </c>
      <c r="E57" s="38">
        <v>2629214.17</v>
      </c>
      <c r="F57" s="39">
        <f t="shared" si="0"/>
        <v>3024114.17</v>
      </c>
    </row>
    <row r="58" spans="1:6" ht="33.75">
      <c r="A58" s="35" t="s">
        <v>109</v>
      </c>
      <c r="B58" s="36" t="s">
        <v>32</v>
      </c>
      <c r="C58" s="37" t="s">
        <v>110</v>
      </c>
      <c r="D58" s="38">
        <v>5258428.34</v>
      </c>
      <c r="E58" s="38">
        <v>2629214.17</v>
      </c>
      <c r="F58" s="39">
        <f t="shared" si="0"/>
        <v>2629214.17</v>
      </c>
    </row>
    <row r="59" spans="1:6" ht="45">
      <c r="A59" s="35" t="s">
        <v>111</v>
      </c>
      <c r="B59" s="36" t="s">
        <v>32</v>
      </c>
      <c r="C59" s="37" t="s">
        <v>112</v>
      </c>
      <c r="D59" s="38">
        <v>394900</v>
      </c>
      <c r="E59" s="38" t="s">
        <v>47</v>
      </c>
      <c r="F59" s="39">
        <f t="shared" si="0"/>
        <v>394900</v>
      </c>
    </row>
    <row r="60" spans="1:6" ht="22.5">
      <c r="A60" s="35" t="s">
        <v>113</v>
      </c>
      <c r="B60" s="36" t="s">
        <v>32</v>
      </c>
      <c r="C60" s="37" t="s">
        <v>114</v>
      </c>
      <c r="D60" s="38">
        <v>309105.03000000003</v>
      </c>
      <c r="E60" s="38">
        <v>309105.03000000003</v>
      </c>
      <c r="F60" s="39" t="str">
        <f t="shared" si="0"/>
        <v>-</v>
      </c>
    </row>
    <row r="61" spans="1:6" ht="67.5">
      <c r="A61" s="40" t="s">
        <v>115</v>
      </c>
      <c r="B61" s="36" t="s">
        <v>32</v>
      </c>
      <c r="C61" s="37" t="s">
        <v>116</v>
      </c>
      <c r="D61" s="38">
        <v>309105.03000000003</v>
      </c>
      <c r="E61" s="38">
        <v>309105.03000000003</v>
      </c>
      <c r="F61" s="39" t="str">
        <f t="shared" si="0"/>
        <v>-</v>
      </c>
    </row>
    <row r="62" spans="1:6" ht="78.75">
      <c r="A62" s="40" t="s">
        <v>117</v>
      </c>
      <c r="B62" s="36" t="s">
        <v>32</v>
      </c>
      <c r="C62" s="37" t="s">
        <v>118</v>
      </c>
      <c r="D62" s="38">
        <v>309105.03000000003</v>
      </c>
      <c r="E62" s="38">
        <v>309105.03000000003</v>
      </c>
      <c r="F62" s="39" t="str">
        <f t="shared" si="0"/>
        <v>-</v>
      </c>
    </row>
    <row r="63" spans="1:6" ht="22.5">
      <c r="A63" s="35" t="s">
        <v>119</v>
      </c>
      <c r="B63" s="36" t="s">
        <v>32</v>
      </c>
      <c r="C63" s="37" t="s">
        <v>120</v>
      </c>
      <c r="D63" s="38">
        <v>349529.28</v>
      </c>
      <c r="E63" s="38">
        <v>166308.21</v>
      </c>
      <c r="F63" s="39">
        <f t="shared" si="0"/>
        <v>183221.07000000004</v>
      </c>
    </row>
    <row r="64" spans="1:6" ht="33.75">
      <c r="A64" s="35" t="s">
        <v>121</v>
      </c>
      <c r="B64" s="36" t="s">
        <v>32</v>
      </c>
      <c r="C64" s="37" t="s">
        <v>122</v>
      </c>
      <c r="D64" s="38">
        <v>349529.28</v>
      </c>
      <c r="E64" s="38">
        <v>166308.21</v>
      </c>
      <c r="F64" s="39">
        <f t="shared" si="0"/>
        <v>183221.07000000004</v>
      </c>
    </row>
    <row r="65" spans="1:6" ht="33.75">
      <c r="A65" s="35" t="s">
        <v>123</v>
      </c>
      <c r="B65" s="36" t="s">
        <v>32</v>
      </c>
      <c r="C65" s="37" t="s">
        <v>124</v>
      </c>
      <c r="D65" s="38">
        <v>349529.28</v>
      </c>
      <c r="E65" s="38">
        <v>166308.21</v>
      </c>
      <c r="F65" s="39">
        <f t="shared" si="0"/>
        <v>183221.07000000004</v>
      </c>
    </row>
    <row r="66" spans="1:6" ht="12.75" customHeight="1">
      <c r="A66" s="41"/>
      <c r="B66" s="42"/>
      <c r="C66" s="42"/>
      <c r="D66" s="43"/>
      <c r="E66" s="43"/>
      <c r="F66" s="43"/>
    </row>
  </sheetData>
  <mergeCells count="12">
    <mergeCell ref="A10:D10"/>
    <mergeCell ref="A1:D1"/>
    <mergeCell ref="A4:D4"/>
    <mergeCell ref="A2:D2"/>
    <mergeCell ref="B6:D6"/>
    <mergeCell ref="B7:D7"/>
    <mergeCell ref="B11:B17"/>
    <mergeCell ref="D11:D17"/>
    <mergeCell ref="C11:C17"/>
    <mergeCell ref="A11:A17"/>
    <mergeCell ref="F11:F17"/>
    <mergeCell ref="E11:E17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65" fitToHeight="0" pageOrder="overThenDown" orientation="portrait" verticalDpi="300" r:id="rId1"/>
  <headerFooter alignWithMargins="0">
    <oddFooter>&amp;C&amp;"Times New Roman"&amp;10Бюджет сельского поселения Псыгансу Урванского муниципального района Кабардино-Балкарской Республики&amp;L&amp;R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F124"/>
  <sheetViews>
    <sheetView showGridLines="0" tabSelected="1" workbookViewId="0"/>
  </sheetViews>
  <sheetFormatPr defaultRowHeight="12.75" customHeight="1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>
      <c r="A2" s="107" t="s">
        <v>125</v>
      </c>
      <c r="B2" s="107"/>
      <c r="C2" s="107"/>
      <c r="D2" s="107"/>
      <c r="E2" s="1"/>
      <c r="F2" s="14" t="s">
        <v>126</v>
      </c>
    </row>
    <row r="3" spans="1:6" ht="13.5" customHeight="1">
      <c r="A3" s="5"/>
      <c r="B3" s="5"/>
      <c r="C3" s="44"/>
      <c r="D3" s="10"/>
      <c r="E3" s="10"/>
      <c r="F3" s="10"/>
    </row>
    <row r="4" spans="1:6" ht="10.15" customHeight="1">
      <c r="A4" s="114" t="s">
        <v>22</v>
      </c>
      <c r="B4" s="95" t="s">
        <v>23</v>
      </c>
      <c r="C4" s="112" t="s">
        <v>127</v>
      </c>
      <c r="D4" s="98" t="s">
        <v>25</v>
      </c>
      <c r="E4" s="117" t="s">
        <v>26</v>
      </c>
      <c r="F4" s="104" t="s">
        <v>27</v>
      </c>
    </row>
    <row r="5" spans="1:6" ht="5.45" customHeight="1">
      <c r="A5" s="115"/>
      <c r="B5" s="96"/>
      <c r="C5" s="113"/>
      <c r="D5" s="99"/>
      <c r="E5" s="118"/>
      <c r="F5" s="105"/>
    </row>
    <row r="6" spans="1:6" ht="9.6" customHeight="1">
      <c r="A6" s="115"/>
      <c r="B6" s="96"/>
      <c r="C6" s="113"/>
      <c r="D6" s="99"/>
      <c r="E6" s="118"/>
      <c r="F6" s="105"/>
    </row>
    <row r="7" spans="1:6" ht="6" customHeight="1">
      <c r="A7" s="115"/>
      <c r="B7" s="96"/>
      <c r="C7" s="113"/>
      <c r="D7" s="99"/>
      <c r="E7" s="118"/>
      <c r="F7" s="105"/>
    </row>
    <row r="8" spans="1:6" ht="6.6" customHeight="1">
      <c r="A8" s="115"/>
      <c r="B8" s="96"/>
      <c r="C8" s="113"/>
      <c r="D8" s="99"/>
      <c r="E8" s="118"/>
      <c r="F8" s="105"/>
    </row>
    <row r="9" spans="1:6" ht="10.9" customHeight="1">
      <c r="A9" s="115"/>
      <c r="B9" s="96"/>
      <c r="C9" s="113"/>
      <c r="D9" s="99"/>
      <c r="E9" s="118"/>
      <c r="F9" s="105"/>
    </row>
    <row r="10" spans="1:6" ht="4.1500000000000004" hidden="1" customHeight="1">
      <c r="A10" s="115"/>
      <c r="B10" s="96"/>
      <c r="C10" s="45"/>
      <c r="D10" s="99"/>
      <c r="E10" s="46"/>
      <c r="F10" s="47"/>
    </row>
    <row r="11" spans="1:6" ht="13.15" hidden="1" customHeight="1">
      <c r="A11" s="116"/>
      <c r="B11" s="97"/>
      <c r="C11" s="48"/>
      <c r="D11" s="100"/>
      <c r="E11" s="49"/>
      <c r="F11" s="50"/>
    </row>
    <row r="12" spans="1:6" ht="13.5" customHeight="1">
      <c r="A12" s="19">
        <v>1</v>
      </c>
      <c r="B12" s="20">
        <v>2</v>
      </c>
      <c r="C12" s="21">
        <v>3</v>
      </c>
      <c r="D12" s="22" t="s">
        <v>28</v>
      </c>
      <c r="E12" s="51" t="s">
        <v>29</v>
      </c>
      <c r="F12" s="24" t="s">
        <v>30</v>
      </c>
    </row>
    <row r="13" spans="1:6">
      <c r="A13" s="52" t="s">
        <v>128</v>
      </c>
      <c r="B13" s="53" t="s">
        <v>129</v>
      </c>
      <c r="C13" s="54" t="s">
        <v>130</v>
      </c>
      <c r="D13" s="55">
        <v>13573113.25</v>
      </c>
      <c r="E13" s="56">
        <v>4348867.08</v>
      </c>
      <c r="F13" s="57">
        <f>IF(OR(D13="-",IF(E13="-",0,E13)&gt;=IF(D13="-",0,D13)),"-",IF(D13="-",0,D13)-IF(E13="-",0,E13))</f>
        <v>9224246.1699999999</v>
      </c>
    </row>
    <row r="14" spans="1:6">
      <c r="A14" s="58" t="s">
        <v>34</v>
      </c>
      <c r="B14" s="59"/>
      <c r="C14" s="60"/>
      <c r="D14" s="61"/>
      <c r="E14" s="62"/>
      <c r="F14" s="63"/>
    </row>
    <row r="15" spans="1:6">
      <c r="A15" s="52" t="s">
        <v>131</v>
      </c>
      <c r="B15" s="53" t="s">
        <v>129</v>
      </c>
      <c r="C15" s="54" t="s">
        <v>132</v>
      </c>
      <c r="D15" s="55">
        <v>5553663.8200000003</v>
      </c>
      <c r="E15" s="56">
        <v>2149968.73</v>
      </c>
      <c r="F15" s="57">
        <f t="shared" ref="F15:F46" si="0">IF(OR(D15="-",IF(E15="-",0,E15)&gt;=IF(D15="-",0,D15)),"-",IF(D15="-",0,D15)-IF(E15="-",0,E15))</f>
        <v>3403695.0900000003</v>
      </c>
    </row>
    <row r="16" spans="1:6" ht="56.25">
      <c r="A16" s="25" t="s">
        <v>133</v>
      </c>
      <c r="B16" s="64" t="s">
        <v>129</v>
      </c>
      <c r="C16" s="27" t="s">
        <v>134</v>
      </c>
      <c r="D16" s="28">
        <v>4635402.1399999997</v>
      </c>
      <c r="E16" s="65">
        <v>2024593.29</v>
      </c>
      <c r="F16" s="66">
        <f t="shared" si="0"/>
        <v>2610808.8499999996</v>
      </c>
    </row>
    <row r="17" spans="1:6" ht="22.5">
      <c r="A17" s="25" t="s">
        <v>135</v>
      </c>
      <c r="B17" s="64" t="s">
        <v>129</v>
      </c>
      <c r="C17" s="27" t="s">
        <v>136</v>
      </c>
      <c r="D17" s="28">
        <v>4635402.1399999997</v>
      </c>
      <c r="E17" s="65">
        <v>2024593.29</v>
      </c>
      <c r="F17" s="66">
        <f t="shared" si="0"/>
        <v>2610808.8499999996</v>
      </c>
    </row>
    <row r="18" spans="1:6" ht="22.5">
      <c r="A18" s="25" t="s">
        <v>137</v>
      </c>
      <c r="B18" s="64" t="s">
        <v>129</v>
      </c>
      <c r="C18" s="27" t="s">
        <v>138</v>
      </c>
      <c r="D18" s="28">
        <v>3512570</v>
      </c>
      <c r="E18" s="65">
        <v>1555194.14</v>
      </c>
      <c r="F18" s="66">
        <f t="shared" si="0"/>
        <v>1957375.86</v>
      </c>
    </row>
    <row r="19" spans="1:6" ht="33.75">
      <c r="A19" s="25" t="s">
        <v>139</v>
      </c>
      <c r="B19" s="64" t="s">
        <v>129</v>
      </c>
      <c r="C19" s="27" t="s">
        <v>140</v>
      </c>
      <c r="D19" s="28">
        <v>62036</v>
      </c>
      <c r="E19" s="65">
        <v>62036</v>
      </c>
      <c r="F19" s="66" t="str">
        <f t="shared" si="0"/>
        <v>-</v>
      </c>
    </row>
    <row r="20" spans="1:6" ht="33.75">
      <c r="A20" s="25" t="s">
        <v>141</v>
      </c>
      <c r="B20" s="64" t="s">
        <v>129</v>
      </c>
      <c r="C20" s="27" t="s">
        <v>142</v>
      </c>
      <c r="D20" s="28">
        <v>1060796.1399999999</v>
      </c>
      <c r="E20" s="65">
        <v>407363.15</v>
      </c>
      <c r="F20" s="66">
        <f t="shared" si="0"/>
        <v>653432.98999999987</v>
      </c>
    </row>
    <row r="21" spans="1:6" ht="22.5">
      <c r="A21" s="25" t="s">
        <v>143</v>
      </c>
      <c r="B21" s="64" t="s">
        <v>129</v>
      </c>
      <c r="C21" s="27" t="s">
        <v>144</v>
      </c>
      <c r="D21" s="28">
        <v>589571</v>
      </c>
      <c r="E21" s="65">
        <v>124579.44</v>
      </c>
      <c r="F21" s="66">
        <f t="shared" si="0"/>
        <v>464991.56</v>
      </c>
    </row>
    <row r="22" spans="1:6" ht="22.5">
      <c r="A22" s="25" t="s">
        <v>145</v>
      </c>
      <c r="B22" s="64" t="s">
        <v>129</v>
      </c>
      <c r="C22" s="27" t="s">
        <v>146</v>
      </c>
      <c r="D22" s="28">
        <v>589571</v>
      </c>
      <c r="E22" s="65">
        <v>124579.44</v>
      </c>
      <c r="F22" s="66">
        <f t="shared" si="0"/>
        <v>464991.56</v>
      </c>
    </row>
    <row r="23" spans="1:6" ht="22.5">
      <c r="A23" s="25" t="s">
        <v>147</v>
      </c>
      <c r="B23" s="64" t="s">
        <v>129</v>
      </c>
      <c r="C23" s="27" t="s">
        <v>148</v>
      </c>
      <c r="D23" s="28">
        <v>59760</v>
      </c>
      <c r="E23" s="65">
        <v>21998.11</v>
      </c>
      <c r="F23" s="66">
        <f t="shared" si="0"/>
        <v>37761.89</v>
      </c>
    </row>
    <row r="24" spans="1:6">
      <c r="A24" s="25" t="s">
        <v>149</v>
      </c>
      <c r="B24" s="64" t="s">
        <v>129</v>
      </c>
      <c r="C24" s="27" t="s">
        <v>150</v>
      </c>
      <c r="D24" s="28">
        <v>399000</v>
      </c>
      <c r="E24" s="65">
        <v>52932.82</v>
      </c>
      <c r="F24" s="66">
        <f t="shared" si="0"/>
        <v>346067.18</v>
      </c>
    </row>
    <row r="25" spans="1:6">
      <c r="A25" s="25" t="s">
        <v>151</v>
      </c>
      <c r="B25" s="64" t="s">
        <v>129</v>
      </c>
      <c r="C25" s="27" t="s">
        <v>152</v>
      </c>
      <c r="D25" s="28">
        <v>130811</v>
      </c>
      <c r="E25" s="65">
        <v>49648.51</v>
      </c>
      <c r="F25" s="66">
        <f t="shared" si="0"/>
        <v>81162.489999999991</v>
      </c>
    </row>
    <row r="26" spans="1:6">
      <c r="A26" s="25" t="s">
        <v>153</v>
      </c>
      <c r="B26" s="64" t="s">
        <v>129</v>
      </c>
      <c r="C26" s="27" t="s">
        <v>154</v>
      </c>
      <c r="D26" s="28">
        <v>328690.68</v>
      </c>
      <c r="E26" s="65">
        <v>796</v>
      </c>
      <c r="F26" s="66">
        <f t="shared" si="0"/>
        <v>327894.68</v>
      </c>
    </row>
    <row r="27" spans="1:6">
      <c r="A27" s="25" t="s">
        <v>155</v>
      </c>
      <c r="B27" s="64" t="s">
        <v>129</v>
      </c>
      <c r="C27" s="27" t="s">
        <v>156</v>
      </c>
      <c r="D27" s="28">
        <v>318690.68</v>
      </c>
      <c r="E27" s="65">
        <v>796</v>
      </c>
      <c r="F27" s="66">
        <f t="shared" si="0"/>
        <v>317894.68</v>
      </c>
    </row>
    <row r="28" spans="1:6" ht="22.5">
      <c r="A28" s="25" t="s">
        <v>157</v>
      </c>
      <c r="B28" s="64" t="s">
        <v>129</v>
      </c>
      <c r="C28" s="27" t="s">
        <v>158</v>
      </c>
      <c r="D28" s="28">
        <v>288405.68</v>
      </c>
      <c r="E28" s="65">
        <v>796</v>
      </c>
      <c r="F28" s="66">
        <f t="shared" si="0"/>
        <v>287609.68</v>
      </c>
    </row>
    <row r="29" spans="1:6">
      <c r="A29" s="25" t="s">
        <v>159</v>
      </c>
      <c r="B29" s="64" t="s">
        <v>129</v>
      </c>
      <c r="C29" s="27" t="s">
        <v>160</v>
      </c>
      <c r="D29" s="28">
        <v>30285</v>
      </c>
      <c r="E29" s="65" t="s">
        <v>47</v>
      </c>
      <c r="F29" s="66">
        <f t="shared" si="0"/>
        <v>30285</v>
      </c>
    </row>
    <row r="30" spans="1:6">
      <c r="A30" s="25" t="s">
        <v>161</v>
      </c>
      <c r="B30" s="64" t="s">
        <v>129</v>
      </c>
      <c r="C30" s="27" t="s">
        <v>162</v>
      </c>
      <c r="D30" s="28">
        <v>10000</v>
      </c>
      <c r="E30" s="65" t="s">
        <v>47</v>
      </c>
      <c r="F30" s="66">
        <f t="shared" si="0"/>
        <v>10000</v>
      </c>
    </row>
    <row r="31" spans="1:6" ht="33.75">
      <c r="A31" s="52" t="s">
        <v>163</v>
      </c>
      <c r="B31" s="53" t="s">
        <v>129</v>
      </c>
      <c r="C31" s="54" t="s">
        <v>164</v>
      </c>
      <c r="D31" s="55">
        <v>1140947.81</v>
      </c>
      <c r="E31" s="56">
        <v>507071.12</v>
      </c>
      <c r="F31" s="57">
        <f t="shared" si="0"/>
        <v>633876.69000000006</v>
      </c>
    </row>
    <row r="32" spans="1:6" ht="56.25">
      <c r="A32" s="25" t="s">
        <v>133</v>
      </c>
      <c r="B32" s="64" t="s">
        <v>129</v>
      </c>
      <c r="C32" s="27" t="s">
        <v>165</v>
      </c>
      <c r="D32" s="28">
        <v>1140947.81</v>
      </c>
      <c r="E32" s="65">
        <v>507071.12</v>
      </c>
      <c r="F32" s="66">
        <f t="shared" si="0"/>
        <v>633876.69000000006</v>
      </c>
    </row>
    <row r="33" spans="1:6" ht="22.5">
      <c r="A33" s="25" t="s">
        <v>135</v>
      </c>
      <c r="B33" s="64" t="s">
        <v>129</v>
      </c>
      <c r="C33" s="27" t="s">
        <v>166</v>
      </c>
      <c r="D33" s="28">
        <v>1140947.81</v>
      </c>
      <c r="E33" s="65">
        <v>507071.12</v>
      </c>
      <c r="F33" s="66">
        <f t="shared" si="0"/>
        <v>633876.69000000006</v>
      </c>
    </row>
    <row r="34" spans="1:6" ht="22.5">
      <c r="A34" s="25" t="s">
        <v>137</v>
      </c>
      <c r="B34" s="64" t="s">
        <v>129</v>
      </c>
      <c r="C34" s="27" t="s">
        <v>167</v>
      </c>
      <c r="D34" s="28">
        <v>876304</v>
      </c>
      <c r="E34" s="65">
        <v>403939.02</v>
      </c>
      <c r="F34" s="66">
        <f t="shared" si="0"/>
        <v>472364.98</v>
      </c>
    </row>
    <row r="35" spans="1:6" ht="33.75">
      <c r="A35" s="25" t="s">
        <v>141</v>
      </c>
      <c r="B35" s="64" t="s">
        <v>129</v>
      </c>
      <c r="C35" s="27" t="s">
        <v>168</v>
      </c>
      <c r="D35" s="28">
        <v>264643.81</v>
      </c>
      <c r="E35" s="65">
        <v>103132.1</v>
      </c>
      <c r="F35" s="66">
        <f t="shared" si="0"/>
        <v>161511.71</v>
      </c>
    </row>
    <row r="36" spans="1:6" ht="45">
      <c r="A36" s="52" t="s">
        <v>169</v>
      </c>
      <c r="B36" s="53" t="s">
        <v>129</v>
      </c>
      <c r="C36" s="54" t="s">
        <v>170</v>
      </c>
      <c r="D36" s="55">
        <v>4372431.01</v>
      </c>
      <c r="E36" s="56">
        <v>1642897.61</v>
      </c>
      <c r="F36" s="57">
        <f t="shared" si="0"/>
        <v>2729533.3999999994</v>
      </c>
    </row>
    <row r="37" spans="1:6" ht="56.25">
      <c r="A37" s="25" t="s">
        <v>133</v>
      </c>
      <c r="B37" s="64" t="s">
        <v>129</v>
      </c>
      <c r="C37" s="27" t="s">
        <v>171</v>
      </c>
      <c r="D37" s="28">
        <v>3494454.33</v>
      </c>
      <c r="E37" s="65">
        <v>1517522.17</v>
      </c>
      <c r="F37" s="66">
        <f t="shared" si="0"/>
        <v>1976932.1600000001</v>
      </c>
    </row>
    <row r="38" spans="1:6" ht="22.5">
      <c r="A38" s="25" t="s">
        <v>135</v>
      </c>
      <c r="B38" s="64" t="s">
        <v>129</v>
      </c>
      <c r="C38" s="27" t="s">
        <v>172</v>
      </c>
      <c r="D38" s="28">
        <v>3494454.33</v>
      </c>
      <c r="E38" s="65">
        <v>1517522.17</v>
      </c>
      <c r="F38" s="66">
        <f t="shared" si="0"/>
        <v>1976932.1600000001</v>
      </c>
    </row>
    <row r="39" spans="1:6" ht="22.5">
      <c r="A39" s="25" t="s">
        <v>137</v>
      </c>
      <c r="B39" s="64" t="s">
        <v>129</v>
      </c>
      <c r="C39" s="27" t="s">
        <v>173</v>
      </c>
      <c r="D39" s="28">
        <v>2636266</v>
      </c>
      <c r="E39" s="65">
        <v>1151255.1200000001</v>
      </c>
      <c r="F39" s="66">
        <f t="shared" si="0"/>
        <v>1485010.88</v>
      </c>
    </row>
    <row r="40" spans="1:6" ht="33.75">
      <c r="A40" s="25" t="s">
        <v>139</v>
      </c>
      <c r="B40" s="64" t="s">
        <v>129</v>
      </c>
      <c r="C40" s="27" t="s">
        <v>174</v>
      </c>
      <c r="D40" s="28">
        <v>62036</v>
      </c>
      <c r="E40" s="65">
        <v>62036</v>
      </c>
      <c r="F40" s="66" t="str">
        <f t="shared" si="0"/>
        <v>-</v>
      </c>
    </row>
    <row r="41" spans="1:6" ht="33.75">
      <c r="A41" s="25" t="s">
        <v>141</v>
      </c>
      <c r="B41" s="64" t="s">
        <v>129</v>
      </c>
      <c r="C41" s="27" t="s">
        <v>175</v>
      </c>
      <c r="D41" s="28">
        <v>796152.33</v>
      </c>
      <c r="E41" s="65">
        <v>304231.05</v>
      </c>
      <c r="F41" s="66">
        <f t="shared" si="0"/>
        <v>491921.27999999997</v>
      </c>
    </row>
    <row r="42" spans="1:6" ht="22.5">
      <c r="A42" s="25" t="s">
        <v>143</v>
      </c>
      <c r="B42" s="64" t="s">
        <v>129</v>
      </c>
      <c r="C42" s="27" t="s">
        <v>176</v>
      </c>
      <c r="D42" s="28">
        <v>589571</v>
      </c>
      <c r="E42" s="65">
        <v>124579.44</v>
      </c>
      <c r="F42" s="66">
        <f t="shared" si="0"/>
        <v>464991.56</v>
      </c>
    </row>
    <row r="43" spans="1:6" ht="22.5">
      <c r="A43" s="25" t="s">
        <v>145</v>
      </c>
      <c r="B43" s="64" t="s">
        <v>129</v>
      </c>
      <c r="C43" s="27" t="s">
        <v>177</v>
      </c>
      <c r="D43" s="28">
        <v>589571</v>
      </c>
      <c r="E43" s="65">
        <v>124579.44</v>
      </c>
      <c r="F43" s="66">
        <f t="shared" si="0"/>
        <v>464991.56</v>
      </c>
    </row>
    <row r="44" spans="1:6" ht="22.5">
      <c r="A44" s="25" t="s">
        <v>147</v>
      </c>
      <c r="B44" s="64" t="s">
        <v>129</v>
      </c>
      <c r="C44" s="27" t="s">
        <v>178</v>
      </c>
      <c r="D44" s="28">
        <v>59760</v>
      </c>
      <c r="E44" s="65">
        <v>21998.11</v>
      </c>
      <c r="F44" s="66">
        <f t="shared" si="0"/>
        <v>37761.89</v>
      </c>
    </row>
    <row r="45" spans="1:6">
      <c r="A45" s="25" t="s">
        <v>149</v>
      </c>
      <c r="B45" s="64" t="s">
        <v>129</v>
      </c>
      <c r="C45" s="27" t="s">
        <v>179</v>
      </c>
      <c r="D45" s="28">
        <v>399000</v>
      </c>
      <c r="E45" s="65">
        <v>52932.82</v>
      </c>
      <c r="F45" s="66">
        <f t="shared" si="0"/>
        <v>346067.18</v>
      </c>
    </row>
    <row r="46" spans="1:6">
      <c r="A46" s="25" t="s">
        <v>151</v>
      </c>
      <c r="B46" s="64" t="s">
        <v>129</v>
      </c>
      <c r="C46" s="27" t="s">
        <v>180</v>
      </c>
      <c r="D46" s="28">
        <v>130811</v>
      </c>
      <c r="E46" s="65">
        <v>49648.51</v>
      </c>
      <c r="F46" s="66">
        <f t="shared" si="0"/>
        <v>81162.489999999991</v>
      </c>
    </row>
    <row r="47" spans="1:6">
      <c r="A47" s="25" t="s">
        <v>153</v>
      </c>
      <c r="B47" s="64" t="s">
        <v>129</v>
      </c>
      <c r="C47" s="27" t="s">
        <v>181</v>
      </c>
      <c r="D47" s="28">
        <v>288405.68</v>
      </c>
      <c r="E47" s="65">
        <v>796</v>
      </c>
      <c r="F47" s="66">
        <f t="shared" ref="F47:F78" si="1">IF(OR(D47="-",IF(E47="-",0,E47)&gt;=IF(D47="-",0,D47)),"-",IF(D47="-",0,D47)-IF(E47="-",0,E47))</f>
        <v>287609.68</v>
      </c>
    </row>
    <row r="48" spans="1:6">
      <c r="A48" s="25" t="s">
        <v>155</v>
      </c>
      <c r="B48" s="64" t="s">
        <v>129</v>
      </c>
      <c r="C48" s="27" t="s">
        <v>182</v>
      </c>
      <c r="D48" s="28">
        <v>288405.68</v>
      </c>
      <c r="E48" s="65">
        <v>796</v>
      </c>
      <c r="F48" s="66">
        <f t="shared" si="1"/>
        <v>287609.68</v>
      </c>
    </row>
    <row r="49" spans="1:6" ht="22.5">
      <c r="A49" s="25" t="s">
        <v>157</v>
      </c>
      <c r="B49" s="64" t="s">
        <v>129</v>
      </c>
      <c r="C49" s="27" t="s">
        <v>183</v>
      </c>
      <c r="D49" s="28">
        <v>288405.68</v>
      </c>
      <c r="E49" s="65">
        <v>796</v>
      </c>
      <c r="F49" s="66">
        <f t="shared" si="1"/>
        <v>287609.68</v>
      </c>
    </row>
    <row r="50" spans="1:6">
      <c r="A50" s="52" t="s">
        <v>184</v>
      </c>
      <c r="B50" s="53" t="s">
        <v>129</v>
      </c>
      <c r="C50" s="54" t="s">
        <v>185</v>
      </c>
      <c r="D50" s="55">
        <v>10000</v>
      </c>
      <c r="E50" s="56" t="s">
        <v>47</v>
      </c>
      <c r="F50" s="57">
        <f t="shared" si="1"/>
        <v>10000</v>
      </c>
    </row>
    <row r="51" spans="1:6">
      <c r="A51" s="25" t="s">
        <v>153</v>
      </c>
      <c r="B51" s="64" t="s">
        <v>129</v>
      </c>
      <c r="C51" s="27" t="s">
        <v>186</v>
      </c>
      <c r="D51" s="28">
        <v>10000</v>
      </c>
      <c r="E51" s="65" t="s">
        <v>47</v>
      </c>
      <c r="F51" s="66">
        <f t="shared" si="1"/>
        <v>10000</v>
      </c>
    </row>
    <row r="52" spans="1:6">
      <c r="A52" s="25" t="s">
        <v>161</v>
      </c>
      <c r="B52" s="64" t="s">
        <v>129</v>
      </c>
      <c r="C52" s="27" t="s">
        <v>187</v>
      </c>
      <c r="D52" s="28">
        <v>10000</v>
      </c>
      <c r="E52" s="65" t="s">
        <v>47</v>
      </c>
      <c r="F52" s="66">
        <f t="shared" si="1"/>
        <v>10000</v>
      </c>
    </row>
    <row r="53" spans="1:6">
      <c r="A53" s="52" t="s">
        <v>188</v>
      </c>
      <c r="B53" s="53" t="s">
        <v>129</v>
      </c>
      <c r="C53" s="54" t="s">
        <v>189</v>
      </c>
      <c r="D53" s="55">
        <v>30285</v>
      </c>
      <c r="E53" s="56" t="s">
        <v>47</v>
      </c>
      <c r="F53" s="57">
        <f t="shared" si="1"/>
        <v>30285</v>
      </c>
    </row>
    <row r="54" spans="1:6">
      <c r="A54" s="25" t="s">
        <v>153</v>
      </c>
      <c r="B54" s="64" t="s">
        <v>129</v>
      </c>
      <c r="C54" s="27" t="s">
        <v>190</v>
      </c>
      <c r="D54" s="28">
        <v>30285</v>
      </c>
      <c r="E54" s="65" t="s">
        <v>47</v>
      </c>
      <c r="F54" s="66">
        <f t="shared" si="1"/>
        <v>30285</v>
      </c>
    </row>
    <row r="55" spans="1:6">
      <c r="A55" s="25" t="s">
        <v>155</v>
      </c>
      <c r="B55" s="64" t="s">
        <v>129</v>
      </c>
      <c r="C55" s="27" t="s">
        <v>191</v>
      </c>
      <c r="D55" s="28">
        <v>30285</v>
      </c>
      <c r="E55" s="65" t="s">
        <v>47</v>
      </c>
      <c r="F55" s="66">
        <f t="shared" si="1"/>
        <v>30285</v>
      </c>
    </row>
    <row r="56" spans="1:6">
      <c r="A56" s="25" t="s">
        <v>159</v>
      </c>
      <c r="B56" s="64" t="s">
        <v>129</v>
      </c>
      <c r="C56" s="27" t="s">
        <v>192</v>
      </c>
      <c r="D56" s="28">
        <v>30285</v>
      </c>
      <c r="E56" s="65" t="s">
        <v>47</v>
      </c>
      <c r="F56" s="66">
        <f t="shared" si="1"/>
        <v>30285</v>
      </c>
    </row>
    <row r="57" spans="1:6">
      <c r="A57" s="52" t="s">
        <v>193</v>
      </c>
      <c r="B57" s="53" t="s">
        <v>129</v>
      </c>
      <c r="C57" s="54" t="s">
        <v>194</v>
      </c>
      <c r="D57" s="55">
        <v>349529.28</v>
      </c>
      <c r="E57" s="56">
        <v>166308.21</v>
      </c>
      <c r="F57" s="57">
        <f t="shared" si="1"/>
        <v>183221.07000000004</v>
      </c>
    </row>
    <row r="58" spans="1:6" ht="56.25">
      <c r="A58" s="25" t="s">
        <v>133</v>
      </c>
      <c r="B58" s="64" t="s">
        <v>129</v>
      </c>
      <c r="C58" s="27" t="s">
        <v>195</v>
      </c>
      <c r="D58" s="28">
        <v>349529.28</v>
      </c>
      <c r="E58" s="65">
        <v>166308.21</v>
      </c>
      <c r="F58" s="66">
        <f t="shared" si="1"/>
        <v>183221.07000000004</v>
      </c>
    </row>
    <row r="59" spans="1:6" ht="22.5">
      <c r="A59" s="25" t="s">
        <v>135</v>
      </c>
      <c r="B59" s="64" t="s">
        <v>129</v>
      </c>
      <c r="C59" s="27" t="s">
        <v>196</v>
      </c>
      <c r="D59" s="28">
        <v>349529.28</v>
      </c>
      <c r="E59" s="65">
        <v>166308.21</v>
      </c>
      <c r="F59" s="66">
        <f t="shared" si="1"/>
        <v>183221.07000000004</v>
      </c>
    </row>
    <row r="60" spans="1:6" ht="22.5">
      <c r="A60" s="25" t="s">
        <v>137</v>
      </c>
      <c r="B60" s="64" t="s">
        <v>129</v>
      </c>
      <c r="C60" s="27" t="s">
        <v>197</v>
      </c>
      <c r="D60" s="28">
        <v>268455.67</v>
      </c>
      <c r="E60" s="65">
        <v>132482.82</v>
      </c>
      <c r="F60" s="66">
        <f t="shared" si="1"/>
        <v>135972.84999999998</v>
      </c>
    </row>
    <row r="61" spans="1:6" ht="33.75">
      <c r="A61" s="25" t="s">
        <v>141</v>
      </c>
      <c r="B61" s="64" t="s">
        <v>129</v>
      </c>
      <c r="C61" s="27" t="s">
        <v>198</v>
      </c>
      <c r="D61" s="28">
        <v>81073.61</v>
      </c>
      <c r="E61" s="65">
        <v>33825.39</v>
      </c>
      <c r="F61" s="66">
        <f t="shared" si="1"/>
        <v>47248.22</v>
      </c>
    </row>
    <row r="62" spans="1:6">
      <c r="A62" s="52" t="s">
        <v>199</v>
      </c>
      <c r="B62" s="53" t="s">
        <v>129</v>
      </c>
      <c r="C62" s="54" t="s">
        <v>200</v>
      </c>
      <c r="D62" s="55">
        <v>349529.28</v>
      </c>
      <c r="E62" s="56">
        <v>166308.21</v>
      </c>
      <c r="F62" s="57">
        <f t="shared" si="1"/>
        <v>183221.07000000004</v>
      </c>
    </row>
    <row r="63" spans="1:6" ht="56.25">
      <c r="A63" s="25" t="s">
        <v>133</v>
      </c>
      <c r="B63" s="64" t="s">
        <v>129</v>
      </c>
      <c r="C63" s="27" t="s">
        <v>201</v>
      </c>
      <c r="D63" s="28">
        <v>349529.28</v>
      </c>
      <c r="E63" s="65">
        <v>166308.21</v>
      </c>
      <c r="F63" s="66">
        <f t="shared" si="1"/>
        <v>183221.07000000004</v>
      </c>
    </row>
    <row r="64" spans="1:6" ht="22.5">
      <c r="A64" s="25" t="s">
        <v>135</v>
      </c>
      <c r="B64" s="64" t="s">
        <v>129</v>
      </c>
      <c r="C64" s="27" t="s">
        <v>202</v>
      </c>
      <c r="D64" s="28">
        <v>349529.28</v>
      </c>
      <c r="E64" s="65">
        <v>166308.21</v>
      </c>
      <c r="F64" s="66">
        <f t="shared" si="1"/>
        <v>183221.07000000004</v>
      </c>
    </row>
    <row r="65" spans="1:6" ht="22.5">
      <c r="A65" s="25" t="s">
        <v>137</v>
      </c>
      <c r="B65" s="64" t="s">
        <v>129</v>
      </c>
      <c r="C65" s="27" t="s">
        <v>203</v>
      </c>
      <c r="D65" s="28">
        <v>268455.67</v>
      </c>
      <c r="E65" s="65">
        <v>132482.82</v>
      </c>
      <c r="F65" s="66">
        <f t="shared" si="1"/>
        <v>135972.84999999998</v>
      </c>
    </row>
    <row r="66" spans="1:6" ht="33.75">
      <c r="A66" s="25" t="s">
        <v>141</v>
      </c>
      <c r="B66" s="64" t="s">
        <v>129</v>
      </c>
      <c r="C66" s="27" t="s">
        <v>204</v>
      </c>
      <c r="D66" s="28">
        <v>81073.61</v>
      </c>
      <c r="E66" s="65">
        <v>33825.39</v>
      </c>
      <c r="F66" s="66">
        <f t="shared" si="1"/>
        <v>47248.22</v>
      </c>
    </row>
    <row r="67" spans="1:6">
      <c r="A67" s="52" t="s">
        <v>205</v>
      </c>
      <c r="B67" s="53" t="s">
        <v>129</v>
      </c>
      <c r="C67" s="54" t="s">
        <v>206</v>
      </c>
      <c r="D67" s="55">
        <v>4171848.27</v>
      </c>
      <c r="E67" s="56">
        <v>620689.25</v>
      </c>
      <c r="F67" s="57">
        <f t="shared" si="1"/>
        <v>3551159.02</v>
      </c>
    </row>
    <row r="68" spans="1:6" ht="22.5">
      <c r="A68" s="25" t="s">
        <v>143</v>
      </c>
      <c r="B68" s="64" t="s">
        <v>129</v>
      </c>
      <c r="C68" s="27" t="s">
        <v>207</v>
      </c>
      <c r="D68" s="28">
        <v>3862712.33</v>
      </c>
      <c r="E68" s="65">
        <v>311553.31</v>
      </c>
      <c r="F68" s="66">
        <f t="shared" si="1"/>
        <v>3551159.02</v>
      </c>
    </row>
    <row r="69" spans="1:6" ht="22.5">
      <c r="A69" s="25" t="s">
        <v>145</v>
      </c>
      <c r="B69" s="64" t="s">
        <v>129</v>
      </c>
      <c r="C69" s="27" t="s">
        <v>208</v>
      </c>
      <c r="D69" s="28">
        <v>3862712.33</v>
      </c>
      <c r="E69" s="65">
        <v>311553.31</v>
      </c>
      <c r="F69" s="66">
        <f t="shared" si="1"/>
        <v>3551159.02</v>
      </c>
    </row>
    <row r="70" spans="1:6">
      <c r="A70" s="25" t="s">
        <v>149</v>
      </c>
      <c r="B70" s="64" t="s">
        <v>129</v>
      </c>
      <c r="C70" s="27" t="s">
        <v>209</v>
      </c>
      <c r="D70" s="28">
        <v>3598712.33</v>
      </c>
      <c r="E70" s="65">
        <v>200000</v>
      </c>
      <c r="F70" s="66">
        <f t="shared" si="1"/>
        <v>3398712.33</v>
      </c>
    </row>
    <row r="71" spans="1:6">
      <c r="A71" s="25" t="s">
        <v>151</v>
      </c>
      <c r="B71" s="64" t="s">
        <v>129</v>
      </c>
      <c r="C71" s="27" t="s">
        <v>210</v>
      </c>
      <c r="D71" s="28">
        <v>264000</v>
      </c>
      <c r="E71" s="65">
        <v>111553.31</v>
      </c>
      <c r="F71" s="66">
        <f t="shared" si="1"/>
        <v>152446.69</v>
      </c>
    </row>
    <row r="72" spans="1:6">
      <c r="A72" s="25" t="s">
        <v>153</v>
      </c>
      <c r="B72" s="64" t="s">
        <v>129</v>
      </c>
      <c r="C72" s="27" t="s">
        <v>211</v>
      </c>
      <c r="D72" s="28">
        <v>309135.94</v>
      </c>
      <c r="E72" s="65">
        <v>309135.94</v>
      </c>
      <c r="F72" s="66" t="str">
        <f t="shared" si="1"/>
        <v>-</v>
      </c>
    </row>
    <row r="73" spans="1:6">
      <c r="A73" s="25" t="s">
        <v>155</v>
      </c>
      <c r="B73" s="64" t="s">
        <v>129</v>
      </c>
      <c r="C73" s="27" t="s">
        <v>212</v>
      </c>
      <c r="D73" s="28">
        <v>309135.94</v>
      </c>
      <c r="E73" s="65">
        <v>309135.94</v>
      </c>
      <c r="F73" s="66" t="str">
        <f t="shared" si="1"/>
        <v>-</v>
      </c>
    </row>
    <row r="74" spans="1:6" ht="22.5">
      <c r="A74" s="25" t="s">
        <v>157</v>
      </c>
      <c r="B74" s="64" t="s">
        <v>129</v>
      </c>
      <c r="C74" s="27" t="s">
        <v>213</v>
      </c>
      <c r="D74" s="28">
        <v>309135.94</v>
      </c>
      <c r="E74" s="65">
        <v>309135.94</v>
      </c>
      <c r="F74" s="66" t="str">
        <f t="shared" si="1"/>
        <v>-</v>
      </c>
    </row>
    <row r="75" spans="1:6">
      <c r="A75" s="52" t="s">
        <v>214</v>
      </c>
      <c r="B75" s="53" t="s">
        <v>129</v>
      </c>
      <c r="C75" s="54" t="s">
        <v>215</v>
      </c>
      <c r="D75" s="55">
        <v>3621848.27</v>
      </c>
      <c r="E75" s="56">
        <v>420689.25</v>
      </c>
      <c r="F75" s="57">
        <f t="shared" si="1"/>
        <v>3201159.02</v>
      </c>
    </row>
    <row r="76" spans="1:6" ht="22.5">
      <c r="A76" s="25" t="s">
        <v>143</v>
      </c>
      <c r="B76" s="64" t="s">
        <v>129</v>
      </c>
      <c r="C76" s="27" t="s">
        <v>216</v>
      </c>
      <c r="D76" s="28">
        <v>3312712.33</v>
      </c>
      <c r="E76" s="65">
        <v>111553.31</v>
      </c>
      <c r="F76" s="66">
        <f t="shared" si="1"/>
        <v>3201159.02</v>
      </c>
    </row>
    <row r="77" spans="1:6" ht="22.5">
      <c r="A77" s="25" t="s">
        <v>145</v>
      </c>
      <c r="B77" s="64" t="s">
        <v>129</v>
      </c>
      <c r="C77" s="27" t="s">
        <v>217</v>
      </c>
      <c r="D77" s="28">
        <v>3312712.33</v>
      </c>
      <c r="E77" s="65">
        <v>111553.31</v>
      </c>
      <c r="F77" s="66">
        <f t="shared" si="1"/>
        <v>3201159.02</v>
      </c>
    </row>
    <row r="78" spans="1:6">
      <c r="A78" s="25" t="s">
        <v>149</v>
      </c>
      <c r="B78" s="64" t="s">
        <v>129</v>
      </c>
      <c r="C78" s="27" t="s">
        <v>218</v>
      </c>
      <c r="D78" s="28">
        <v>3048712.33</v>
      </c>
      <c r="E78" s="65" t="s">
        <v>47</v>
      </c>
      <c r="F78" s="66">
        <f t="shared" si="1"/>
        <v>3048712.33</v>
      </c>
    </row>
    <row r="79" spans="1:6">
      <c r="A79" s="25" t="s">
        <v>151</v>
      </c>
      <c r="B79" s="64" t="s">
        <v>129</v>
      </c>
      <c r="C79" s="27" t="s">
        <v>219</v>
      </c>
      <c r="D79" s="28">
        <v>264000</v>
      </c>
      <c r="E79" s="65">
        <v>111553.31</v>
      </c>
      <c r="F79" s="66">
        <f t="shared" ref="F79:F110" si="2">IF(OR(D79="-",IF(E79="-",0,E79)&gt;=IF(D79="-",0,D79)),"-",IF(D79="-",0,D79)-IF(E79="-",0,E79))</f>
        <v>152446.69</v>
      </c>
    </row>
    <row r="80" spans="1:6">
      <c r="A80" s="25" t="s">
        <v>153</v>
      </c>
      <c r="B80" s="64" t="s">
        <v>129</v>
      </c>
      <c r="C80" s="27" t="s">
        <v>220</v>
      </c>
      <c r="D80" s="28">
        <v>309135.94</v>
      </c>
      <c r="E80" s="65">
        <v>309135.94</v>
      </c>
      <c r="F80" s="66" t="str">
        <f t="shared" si="2"/>
        <v>-</v>
      </c>
    </row>
    <row r="81" spans="1:6">
      <c r="A81" s="25" t="s">
        <v>155</v>
      </c>
      <c r="B81" s="64" t="s">
        <v>129</v>
      </c>
      <c r="C81" s="27" t="s">
        <v>221</v>
      </c>
      <c r="D81" s="28">
        <v>309135.94</v>
      </c>
      <c r="E81" s="65">
        <v>309135.94</v>
      </c>
      <c r="F81" s="66" t="str">
        <f t="shared" si="2"/>
        <v>-</v>
      </c>
    </row>
    <row r="82" spans="1:6" ht="22.5">
      <c r="A82" s="25" t="s">
        <v>157</v>
      </c>
      <c r="B82" s="64" t="s">
        <v>129</v>
      </c>
      <c r="C82" s="27" t="s">
        <v>222</v>
      </c>
      <c r="D82" s="28">
        <v>309135.94</v>
      </c>
      <c r="E82" s="65">
        <v>309135.94</v>
      </c>
      <c r="F82" s="66" t="str">
        <f t="shared" si="2"/>
        <v>-</v>
      </c>
    </row>
    <row r="83" spans="1:6">
      <c r="A83" s="52" t="s">
        <v>223</v>
      </c>
      <c r="B83" s="53" t="s">
        <v>129</v>
      </c>
      <c r="C83" s="54" t="s">
        <v>224</v>
      </c>
      <c r="D83" s="55">
        <v>550000</v>
      </c>
      <c r="E83" s="56">
        <v>200000</v>
      </c>
      <c r="F83" s="57">
        <f t="shared" si="2"/>
        <v>350000</v>
      </c>
    </row>
    <row r="84" spans="1:6" ht="22.5">
      <c r="A84" s="25" t="s">
        <v>143</v>
      </c>
      <c r="B84" s="64" t="s">
        <v>129</v>
      </c>
      <c r="C84" s="27" t="s">
        <v>225</v>
      </c>
      <c r="D84" s="28">
        <v>550000</v>
      </c>
      <c r="E84" s="65">
        <v>200000</v>
      </c>
      <c r="F84" s="66">
        <f t="shared" si="2"/>
        <v>350000</v>
      </c>
    </row>
    <row r="85" spans="1:6" ht="22.5">
      <c r="A85" s="25" t="s">
        <v>145</v>
      </c>
      <c r="B85" s="64" t="s">
        <v>129</v>
      </c>
      <c r="C85" s="27" t="s">
        <v>226</v>
      </c>
      <c r="D85" s="28">
        <v>550000</v>
      </c>
      <c r="E85" s="65">
        <v>200000</v>
      </c>
      <c r="F85" s="66">
        <f t="shared" si="2"/>
        <v>350000</v>
      </c>
    </row>
    <row r="86" spans="1:6">
      <c r="A86" s="25" t="s">
        <v>149</v>
      </c>
      <c r="B86" s="64" t="s">
        <v>129</v>
      </c>
      <c r="C86" s="27" t="s">
        <v>227</v>
      </c>
      <c r="D86" s="28">
        <v>550000</v>
      </c>
      <c r="E86" s="65">
        <v>200000</v>
      </c>
      <c r="F86" s="66">
        <f t="shared" si="2"/>
        <v>350000</v>
      </c>
    </row>
    <row r="87" spans="1:6">
      <c r="A87" s="52" t="s">
        <v>228</v>
      </c>
      <c r="B87" s="53" t="s">
        <v>129</v>
      </c>
      <c r="C87" s="54" t="s">
        <v>229</v>
      </c>
      <c r="D87" s="55">
        <v>1220771.3600000001</v>
      </c>
      <c r="E87" s="56">
        <v>149536.47</v>
      </c>
      <c r="F87" s="57">
        <f t="shared" si="2"/>
        <v>1071234.8900000001</v>
      </c>
    </row>
    <row r="88" spans="1:6" ht="22.5">
      <c r="A88" s="25" t="s">
        <v>143</v>
      </c>
      <c r="B88" s="64" t="s">
        <v>129</v>
      </c>
      <c r="C88" s="27" t="s">
        <v>230</v>
      </c>
      <c r="D88" s="28">
        <v>1220771.3600000001</v>
      </c>
      <c r="E88" s="65">
        <v>149536.47</v>
      </c>
      <c r="F88" s="66">
        <f t="shared" si="2"/>
        <v>1071234.8900000001</v>
      </c>
    </row>
    <row r="89" spans="1:6" ht="22.5">
      <c r="A89" s="25" t="s">
        <v>145</v>
      </c>
      <c r="B89" s="64" t="s">
        <v>129</v>
      </c>
      <c r="C89" s="27" t="s">
        <v>231</v>
      </c>
      <c r="D89" s="28">
        <v>1220771.3600000001</v>
      </c>
      <c r="E89" s="65">
        <v>149536.47</v>
      </c>
      <c r="F89" s="66">
        <f t="shared" si="2"/>
        <v>1071234.8900000001</v>
      </c>
    </row>
    <row r="90" spans="1:6">
      <c r="A90" s="25" t="s">
        <v>149</v>
      </c>
      <c r="B90" s="64" t="s">
        <v>129</v>
      </c>
      <c r="C90" s="27" t="s">
        <v>232</v>
      </c>
      <c r="D90" s="28">
        <v>1220771.3600000001</v>
      </c>
      <c r="E90" s="65">
        <v>149536.47</v>
      </c>
      <c r="F90" s="66">
        <f t="shared" si="2"/>
        <v>1071234.8900000001</v>
      </c>
    </row>
    <row r="91" spans="1:6">
      <c r="A91" s="52" t="s">
        <v>233</v>
      </c>
      <c r="B91" s="53" t="s">
        <v>129</v>
      </c>
      <c r="C91" s="54" t="s">
        <v>234</v>
      </c>
      <c r="D91" s="55">
        <v>1220771.3600000001</v>
      </c>
      <c r="E91" s="56">
        <v>149536.47</v>
      </c>
      <c r="F91" s="57">
        <f t="shared" si="2"/>
        <v>1071234.8900000001</v>
      </c>
    </row>
    <row r="92" spans="1:6" ht="22.5">
      <c r="A92" s="25" t="s">
        <v>143</v>
      </c>
      <c r="B92" s="64" t="s">
        <v>129</v>
      </c>
      <c r="C92" s="27" t="s">
        <v>235</v>
      </c>
      <c r="D92" s="28">
        <v>1220771.3600000001</v>
      </c>
      <c r="E92" s="65">
        <v>149536.47</v>
      </c>
      <c r="F92" s="66">
        <f t="shared" si="2"/>
        <v>1071234.8900000001</v>
      </c>
    </row>
    <row r="93" spans="1:6" ht="22.5">
      <c r="A93" s="25" t="s">
        <v>145</v>
      </c>
      <c r="B93" s="64" t="s">
        <v>129</v>
      </c>
      <c r="C93" s="27" t="s">
        <v>236</v>
      </c>
      <c r="D93" s="28">
        <v>1220771.3600000001</v>
      </c>
      <c r="E93" s="65">
        <v>149536.47</v>
      </c>
      <c r="F93" s="66">
        <f t="shared" si="2"/>
        <v>1071234.8900000001</v>
      </c>
    </row>
    <row r="94" spans="1:6">
      <c r="A94" s="25" t="s">
        <v>149</v>
      </c>
      <c r="B94" s="64" t="s">
        <v>129</v>
      </c>
      <c r="C94" s="27" t="s">
        <v>237</v>
      </c>
      <c r="D94" s="28">
        <v>1220771.3600000001</v>
      </c>
      <c r="E94" s="65">
        <v>149536.47</v>
      </c>
      <c r="F94" s="66">
        <f t="shared" si="2"/>
        <v>1071234.8900000001</v>
      </c>
    </row>
    <row r="95" spans="1:6">
      <c r="A95" s="52" t="s">
        <v>238</v>
      </c>
      <c r="B95" s="53" t="s">
        <v>129</v>
      </c>
      <c r="C95" s="54" t="s">
        <v>239</v>
      </c>
      <c r="D95" s="55">
        <v>2227300.52</v>
      </c>
      <c r="E95" s="56">
        <v>1262364.42</v>
      </c>
      <c r="F95" s="57">
        <f t="shared" si="2"/>
        <v>964936.10000000009</v>
      </c>
    </row>
    <row r="96" spans="1:6" ht="22.5">
      <c r="A96" s="25" t="s">
        <v>143</v>
      </c>
      <c r="B96" s="64" t="s">
        <v>129</v>
      </c>
      <c r="C96" s="27" t="s">
        <v>240</v>
      </c>
      <c r="D96" s="28">
        <v>157000</v>
      </c>
      <c r="E96" s="65">
        <v>83475.839999999997</v>
      </c>
      <c r="F96" s="66">
        <f t="shared" si="2"/>
        <v>73524.160000000003</v>
      </c>
    </row>
    <row r="97" spans="1:6" ht="22.5">
      <c r="A97" s="25" t="s">
        <v>145</v>
      </c>
      <c r="B97" s="64" t="s">
        <v>129</v>
      </c>
      <c r="C97" s="27" t="s">
        <v>241</v>
      </c>
      <c r="D97" s="28">
        <v>157000</v>
      </c>
      <c r="E97" s="65">
        <v>83475.839999999997</v>
      </c>
      <c r="F97" s="66">
        <f t="shared" si="2"/>
        <v>73524.160000000003</v>
      </c>
    </row>
    <row r="98" spans="1:6">
      <c r="A98" s="25" t="s">
        <v>149</v>
      </c>
      <c r="B98" s="64" t="s">
        <v>129</v>
      </c>
      <c r="C98" s="27" t="s">
        <v>242</v>
      </c>
      <c r="D98" s="28">
        <v>12000</v>
      </c>
      <c r="E98" s="65">
        <v>3122</v>
      </c>
      <c r="F98" s="66">
        <f t="shared" si="2"/>
        <v>8878</v>
      </c>
    </row>
    <row r="99" spans="1:6">
      <c r="A99" s="25" t="s">
        <v>151</v>
      </c>
      <c r="B99" s="64" t="s">
        <v>129</v>
      </c>
      <c r="C99" s="27" t="s">
        <v>243</v>
      </c>
      <c r="D99" s="28">
        <v>145000</v>
      </c>
      <c r="E99" s="65">
        <v>80353.84</v>
      </c>
      <c r="F99" s="66">
        <f t="shared" si="2"/>
        <v>64646.16</v>
      </c>
    </row>
    <row r="100" spans="1:6">
      <c r="A100" s="25" t="s">
        <v>244</v>
      </c>
      <c r="B100" s="64" t="s">
        <v>129</v>
      </c>
      <c r="C100" s="27" t="s">
        <v>245</v>
      </c>
      <c r="D100" s="28">
        <v>1701900.52</v>
      </c>
      <c r="E100" s="65">
        <v>992775.28</v>
      </c>
      <c r="F100" s="66">
        <f t="shared" si="2"/>
        <v>709125.24</v>
      </c>
    </row>
    <row r="101" spans="1:6">
      <c r="A101" s="25" t="s">
        <v>246</v>
      </c>
      <c r="B101" s="64" t="s">
        <v>129</v>
      </c>
      <c r="C101" s="27" t="s">
        <v>247</v>
      </c>
      <c r="D101" s="28">
        <v>1701900.52</v>
      </c>
      <c r="E101" s="65">
        <v>992775.28</v>
      </c>
      <c r="F101" s="66">
        <f t="shared" si="2"/>
        <v>709125.24</v>
      </c>
    </row>
    <row r="102" spans="1:6">
      <c r="A102" s="25" t="s">
        <v>153</v>
      </c>
      <c r="B102" s="64" t="s">
        <v>129</v>
      </c>
      <c r="C102" s="27" t="s">
        <v>248</v>
      </c>
      <c r="D102" s="28">
        <v>368400</v>
      </c>
      <c r="E102" s="65">
        <v>186113.3</v>
      </c>
      <c r="F102" s="66">
        <f t="shared" si="2"/>
        <v>182286.7</v>
      </c>
    </row>
    <row r="103" spans="1:6">
      <c r="A103" s="25" t="s">
        <v>155</v>
      </c>
      <c r="B103" s="64" t="s">
        <v>129</v>
      </c>
      <c r="C103" s="27" t="s">
        <v>249</v>
      </c>
      <c r="D103" s="28">
        <v>368400</v>
      </c>
      <c r="E103" s="65">
        <v>186113.3</v>
      </c>
      <c r="F103" s="66">
        <f t="shared" si="2"/>
        <v>182286.7</v>
      </c>
    </row>
    <row r="104" spans="1:6" ht="22.5">
      <c r="A104" s="25" t="s">
        <v>157</v>
      </c>
      <c r="B104" s="64" t="s">
        <v>129</v>
      </c>
      <c r="C104" s="27" t="s">
        <v>250</v>
      </c>
      <c r="D104" s="28">
        <v>368400</v>
      </c>
      <c r="E104" s="65">
        <v>186113.3</v>
      </c>
      <c r="F104" s="66">
        <f t="shared" si="2"/>
        <v>182286.7</v>
      </c>
    </row>
    <row r="105" spans="1:6">
      <c r="A105" s="52" t="s">
        <v>251</v>
      </c>
      <c r="B105" s="53" t="s">
        <v>129</v>
      </c>
      <c r="C105" s="54" t="s">
        <v>252</v>
      </c>
      <c r="D105" s="55">
        <v>2227300.52</v>
      </c>
      <c r="E105" s="56">
        <v>1262364.42</v>
      </c>
      <c r="F105" s="57">
        <f t="shared" si="2"/>
        <v>964936.10000000009</v>
      </c>
    </row>
    <row r="106" spans="1:6" ht="22.5">
      <c r="A106" s="25" t="s">
        <v>143</v>
      </c>
      <c r="B106" s="64" t="s">
        <v>129</v>
      </c>
      <c r="C106" s="27" t="s">
        <v>253</v>
      </c>
      <c r="D106" s="28">
        <v>157000</v>
      </c>
      <c r="E106" s="65">
        <v>83475.839999999997</v>
      </c>
      <c r="F106" s="66">
        <f t="shared" si="2"/>
        <v>73524.160000000003</v>
      </c>
    </row>
    <row r="107" spans="1:6" ht="22.5">
      <c r="A107" s="25" t="s">
        <v>145</v>
      </c>
      <c r="B107" s="64" t="s">
        <v>129</v>
      </c>
      <c r="C107" s="27" t="s">
        <v>254</v>
      </c>
      <c r="D107" s="28">
        <v>157000</v>
      </c>
      <c r="E107" s="65">
        <v>83475.839999999997</v>
      </c>
      <c r="F107" s="66">
        <f t="shared" si="2"/>
        <v>73524.160000000003</v>
      </c>
    </row>
    <row r="108" spans="1:6">
      <c r="A108" s="25" t="s">
        <v>149</v>
      </c>
      <c r="B108" s="64" t="s">
        <v>129</v>
      </c>
      <c r="C108" s="27" t="s">
        <v>255</v>
      </c>
      <c r="D108" s="28">
        <v>12000</v>
      </c>
      <c r="E108" s="65">
        <v>3122</v>
      </c>
      <c r="F108" s="66">
        <f t="shared" si="2"/>
        <v>8878</v>
      </c>
    </row>
    <row r="109" spans="1:6">
      <c r="A109" s="25" t="s">
        <v>151</v>
      </c>
      <c r="B109" s="64" t="s">
        <v>129</v>
      </c>
      <c r="C109" s="27" t="s">
        <v>256</v>
      </c>
      <c r="D109" s="28">
        <v>145000</v>
      </c>
      <c r="E109" s="65">
        <v>80353.84</v>
      </c>
      <c r="F109" s="66">
        <f t="shared" si="2"/>
        <v>64646.16</v>
      </c>
    </row>
    <row r="110" spans="1:6">
      <c r="A110" s="25" t="s">
        <v>244</v>
      </c>
      <c r="B110" s="64" t="s">
        <v>129</v>
      </c>
      <c r="C110" s="27" t="s">
        <v>257</v>
      </c>
      <c r="D110" s="28">
        <v>1701900.52</v>
      </c>
      <c r="E110" s="65">
        <v>992775.28</v>
      </c>
      <c r="F110" s="66">
        <f t="shared" si="2"/>
        <v>709125.24</v>
      </c>
    </row>
    <row r="111" spans="1:6">
      <c r="A111" s="25" t="s">
        <v>246</v>
      </c>
      <c r="B111" s="64" t="s">
        <v>129</v>
      </c>
      <c r="C111" s="27" t="s">
        <v>258</v>
      </c>
      <c r="D111" s="28">
        <v>1701900.52</v>
      </c>
      <c r="E111" s="65">
        <v>992775.28</v>
      </c>
      <c r="F111" s="66">
        <f t="shared" ref="F111:F122" si="3">IF(OR(D111="-",IF(E111="-",0,E111)&gt;=IF(D111="-",0,D111)),"-",IF(D111="-",0,D111)-IF(E111="-",0,E111))</f>
        <v>709125.24</v>
      </c>
    </row>
    <row r="112" spans="1:6">
      <c r="A112" s="25" t="s">
        <v>153</v>
      </c>
      <c r="B112" s="64" t="s">
        <v>129</v>
      </c>
      <c r="C112" s="27" t="s">
        <v>259</v>
      </c>
      <c r="D112" s="28">
        <v>368400</v>
      </c>
      <c r="E112" s="65">
        <v>186113.3</v>
      </c>
      <c r="F112" s="66">
        <f t="shared" si="3"/>
        <v>182286.7</v>
      </c>
    </row>
    <row r="113" spans="1:6">
      <c r="A113" s="25" t="s">
        <v>155</v>
      </c>
      <c r="B113" s="64" t="s">
        <v>129</v>
      </c>
      <c r="C113" s="27" t="s">
        <v>260</v>
      </c>
      <c r="D113" s="28">
        <v>368400</v>
      </c>
      <c r="E113" s="65">
        <v>186113.3</v>
      </c>
      <c r="F113" s="66">
        <f t="shared" si="3"/>
        <v>182286.7</v>
      </c>
    </row>
    <row r="114" spans="1:6" ht="22.5">
      <c r="A114" s="25" t="s">
        <v>157</v>
      </c>
      <c r="B114" s="64" t="s">
        <v>129</v>
      </c>
      <c r="C114" s="27" t="s">
        <v>261</v>
      </c>
      <c r="D114" s="28">
        <v>368400</v>
      </c>
      <c r="E114" s="65">
        <v>186113.3</v>
      </c>
      <c r="F114" s="66">
        <f t="shared" si="3"/>
        <v>182286.7</v>
      </c>
    </row>
    <row r="115" spans="1:6">
      <c r="A115" s="52" t="s">
        <v>262</v>
      </c>
      <c r="B115" s="53" t="s">
        <v>129</v>
      </c>
      <c r="C115" s="54" t="s">
        <v>263</v>
      </c>
      <c r="D115" s="55">
        <v>50000</v>
      </c>
      <c r="E115" s="56" t="s">
        <v>47</v>
      </c>
      <c r="F115" s="57">
        <f t="shared" si="3"/>
        <v>50000</v>
      </c>
    </row>
    <row r="116" spans="1:6" ht="22.5">
      <c r="A116" s="25" t="s">
        <v>143</v>
      </c>
      <c r="B116" s="64" t="s">
        <v>129</v>
      </c>
      <c r="C116" s="27" t="s">
        <v>264</v>
      </c>
      <c r="D116" s="28">
        <v>50000</v>
      </c>
      <c r="E116" s="65" t="s">
        <v>47</v>
      </c>
      <c r="F116" s="66">
        <f t="shared" si="3"/>
        <v>50000</v>
      </c>
    </row>
    <row r="117" spans="1:6" ht="22.5">
      <c r="A117" s="25" t="s">
        <v>145</v>
      </c>
      <c r="B117" s="64" t="s">
        <v>129</v>
      </c>
      <c r="C117" s="27" t="s">
        <v>265</v>
      </c>
      <c r="D117" s="28">
        <v>50000</v>
      </c>
      <c r="E117" s="65" t="s">
        <v>47</v>
      </c>
      <c r="F117" s="66">
        <f t="shared" si="3"/>
        <v>50000</v>
      </c>
    </row>
    <row r="118" spans="1:6">
      <c r="A118" s="25" t="s">
        <v>149</v>
      </c>
      <c r="B118" s="64" t="s">
        <v>129</v>
      </c>
      <c r="C118" s="27" t="s">
        <v>266</v>
      </c>
      <c r="D118" s="28">
        <v>50000</v>
      </c>
      <c r="E118" s="65" t="s">
        <v>47</v>
      </c>
      <c r="F118" s="66">
        <f t="shared" si="3"/>
        <v>50000</v>
      </c>
    </row>
    <row r="119" spans="1:6">
      <c r="A119" s="52" t="s">
        <v>267</v>
      </c>
      <c r="B119" s="53" t="s">
        <v>129</v>
      </c>
      <c r="C119" s="54" t="s">
        <v>268</v>
      </c>
      <c r="D119" s="55">
        <v>50000</v>
      </c>
      <c r="E119" s="56" t="s">
        <v>47</v>
      </c>
      <c r="F119" s="57">
        <f t="shared" si="3"/>
        <v>50000</v>
      </c>
    </row>
    <row r="120" spans="1:6" ht="22.5">
      <c r="A120" s="25" t="s">
        <v>143</v>
      </c>
      <c r="B120" s="64" t="s">
        <v>129</v>
      </c>
      <c r="C120" s="27" t="s">
        <v>269</v>
      </c>
      <c r="D120" s="28">
        <v>50000</v>
      </c>
      <c r="E120" s="65" t="s">
        <v>47</v>
      </c>
      <c r="F120" s="66">
        <f t="shared" si="3"/>
        <v>50000</v>
      </c>
    </row>
    <row r="121" spans="1:6" ht="22.5">
      <c r="A121" s="25" t="s">
        <v>145</v>
      </c>
      <c r="B121" s="64" t="s">
        <v>129</v>
      </c>
      <c r="C121" s="27" t="s">
        <v>270</v>
      </c>
      <c r="D121" s="28">
        <v>50000</v>
      </c>
      <c r="E121" s="65" t="s">
        <v>47</v>
      </c>
      <c r="F121" s="66">
        <f t="shared" si="3"/>
        <v>50000</v>
      </c>
    </row>
    <row r="122" spans="1:6">
      <c r="A122" s="25" t="s">
        <v>149</v>
      </c>
      <c r="B122" s="64" t="s">
        <v>129</v>
      </c>
      <c r="C122" s="27" t="s">
        <v>271</v>
      </c>
      <c r="D122" s="28">
        <v>50000</v>
      </c>
      <c r="E122" s="65" t="s">
        <v>47</v>
      </c>
      <c r="F122" s="66">
        <f t="shared" si="3"/>
        <v>50000</v>
      </c>
    </row>
    <row r="123" spans="1:6" ht="9" customHeight="1">
      <c r="A123" s="67"/>
      <c r="B123" s="68"/>
      <c r="C123" s="69"/>
      <c r="D123" s="70"/>
      <c r="E123" s="68"/>
      <c r="F123" s="68"/>
    </row>
    <row r="124" spans="1:6" ht="13.5" customHeight="1">
      <c r="A124" s="71" t="s">
        <v>272</v>
      </c>
      <c r="B124" s="72" t="s">
        <v>273</v>
      </c>
      <c r="C124" s="73" t="s">
        <v>130</v>
      </c>
      <c r="D124" s="74">
        <v>-3153750.6</v>
      </c>
      <c r="E124" s="74">
        <v>1555285.81</v>
      </c>
      <c r="F124" s="75" t="s">
        <v>274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6" fitToHeight="0" orientation="portrait" r:id="rId1"/>
  <headerFooter alignWithMargins="0">
    <oddFooter>&amp;C&amp;"Times New Roman"&amp;10Бюджет сельского поселения Псыгансу Урванского муниципального района Кабардино-Балкарской Республики&amp;L&amp;R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showGridLines="0" workbookViewId="0">
      <selection sqref="A1:F1"/>
    </sheetView>
  </sheetViews>
  <sheetFormatPr defaultRowHeight="12.75" customHeight="1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>
      <c r="A1" s="119" t="s">
        <v>275</v>
      </c>
      <c r="B1" s="119"/>
      <c r="C1" s="119"/>
      <c r="D1" s="119"/>
      <c r="E1" s="119"/>
      <c r="F1" s="119"/>
    </row>
    <row r="2" spans="1:6" ht="13.15" customHeight="1">
      <c r="A2" s="107" t="s">
        <v>276</v>
      </c>
      <c r="B2" s="107"/>
      <c r="C2" s="107"/>
      <c r="D2" s="107"/>
      <c r="E2" s="107"/>
      <c r="F2" s="107"/>
    </row>
    <row r="3" spans="1:6" ht="9" customHeight="1">
      <c r="A3" s="5"/>
      <c r="B3" s="76"/>
      <c r="C3" s="44"/>
      <c r="D3" s="10"/>
      <c r="E3" s="10"/>
      <c r="F3" s="44"/>
    </row>
    <row r="4" spans="1:6" ht="13.9" customHeight="1">
      <c r="A4" s="101" t="s">
        <v>22</v>
      </c>
      <c r="B4" s="95" t="s">
        <v>23</v>
      </c>
      <c r="C4" s="112" t="s">
        <v>277</v>
      </c>
      <c r="D4" s="98" t="s">
        <v>25</v>
      </c>
      <c r="E4" s="98" t="s">
        <v>26</v>
      </c>
      <c r="F4" s="104" t="s">
        <v>27</v>
      </c>
    </row>
    <row r="5" spans="1:6" ht="4.9000000000000004" customHeight="1">
      <c r="A5" s="102"/>
      <c r="B5" s="96"/>
      <c r="C5" s="113"/>
      <c r="D5" s="99"/>
      <c r="E5" s="99"/>
      <c r="F5" s="105"/>
    </row>
    <row r="6" spans="1:6" ht="6" customHeight="1">
      <c r="A6" s="102"/>
      <c r="B6" s="96"/>
      <c r="C6" s="113"/>
      <c r="D6" s="99"/>
      <c r="E6" s="99"/>
      <c r="F6" s="105"/>
    </row>
    <row r="7" spans="1:6" ht="4.9000000000000004" customHeight="1">
      <c r="A7" s="102"/>
      <c r="B7" s="96"/>
      <c r="C7" s="113"/>
      <c r="D7" s="99"/>
      <c r="E7" s="99"/>
      <c r="F7" s="105"/>
    </row>
    <row r="8" spans="1:6" ht="6" customHeight="1">
      <c r="A8" s="102"/>
      <c r="B8" s="96"/>
      <c r="C8" s="113"/>
      <c r="D8" s="99"/>
      <c r="E8" s="99"/>
      <c r="F8" s="105"/>
    </row>
    <row r="9" spans="1:6" ht="6" customHeight="1">
      <c r="A9" s="102"/>
      <c r="B9" s="96"/>
      <c r="C9" s="113"/>
      <c r="D9" s="99"/>
      <c r="E9" s="99"/>
      <c r="F9" s="105"/>
    </row>
    <row r="10" spans="1:6" ht="18" customHeight="1">
      <c r="A10" s="103"/>
      <c r="B10" s="97"/>
      <c r="C10" s="120"/>
      <c r="D10" s="100"/>
      <c r="E10" s="100"/>
      <c r="F10" s="106"/>
    </row>
    <row r="11" spans="1:6" ht="13.5" customHeight="1">
      <c r="A11" s="19">
        <v>1</v>
      </c>
      <c r="B11" s="20">
        <v>2</v>
      </c>
      <c r="C11" s="21">
        <v>3</v>
      </c>
      <c r="D11" s="22" t="s">
        <v>28</v>
      </c>
      <c r="E11" s="51" t="s">
        <v>29</v>
      </c>
      <c r="F11" s="24" t="s">
        <v>30</v>
      </c>
    </row>
    <row r="12" spans="1:6" ht="22.5">
      <c r="A12" s="77" t="s">
        <v>278</v>
      </c>
      <c r="B12" s="78" t="s">
        <v>279</v>
      </c>
      <c r="C12" s="79" t="s">
        <v>130</v>
      </c>
      <c r="D12" s="80">
        <v>3153750.6</v>
      </c>
      <c r="E12" s="80">
        <v>-1702642.76</v>
      </c>
      <c r="F12" s="81" t="s">
        <v>130</v>
      </c>
    </row>
    <row r="13" spans="1:6">
      <c r="A13" s="82" t="s">
        <v>34</v>
      </c>
      <c r="B13" s="83"/>
      <c r="C13" s="84"/>
      <c r="D13" s="85"/>
      <c r="E13" s="85"/>
      <c r="F13" s="86"/>
    </row>
    <row r="14" spans="1:6" ht="22.5">
      <c r="A14" s="52" t="s">
        <v>280</v>
      </c>
      <c r="B14" s="87" t="s">
        <v>281</v>
      </c>
      <c r="C14" s="88" t="s">
        <v>130</v>
      </c>
      <c r="D14" s="55" t="s">
        <v>47</v>
      </c>
      <c r="E14" s="55" t="s">
        <v>47</v>
      </c>
      <c r="F14" s="57" t="s">
        <v>47</v>
      </c>
    </row>
    <row r="15" spans="1:6">
      <c r="A15" s="82" t="s">
        <v>282</v>
      </c>
      <c r="B15" s="83"/>
      <c r="C15" s="84"/>
      <c r="D15" s="85"/>
      <c r="E15" s="85"/>
      <c r="F15" s="86"/>
    </row>
    <row r="16" spans="1:6">
      <c r="A16" s="52" t="s">
        <v>283</v>
      </c>
      <c r="B16" s="87" t="s">
        <v>284</v>
      </c>
      <c r="C16" s="88" t="s">
        <v>130</v>
      </c>
      <c r="D16" s="55" t="s">
        <v>47</v>
      </c>
      <c r="E16" s="55" t="s">
        <v>47</v>
      </c>
      <c r="F16" s="57" t="s">
        <v>47</v>
      </c>
    </row>
    <row r="17" spans="1:6">
      <c r="A17" s="82" t="s">
        <v>282</v>
      </c>
      <c r="B17" s="83"/>
      <c r="C17" s="84"/>
      <c r="D17" s="85"/>
      <c r="E17" s="85"/>
      <c r="F17" s="86"/>
    </row>
    <row r="18" spans="1:6">
      <c r="A18" s="77" t="s">
        <v>285</v>
      </c>
      <c r="B18" s="78" t="s">
        <v>286</v>
      </c>
      <c r="C18" s="79" t="s">
        <v>287</v>
      </c>
      <c r="D18" s="80">
        <v>3153750.6</v>
      </c>
      <c r="E18" s="80">
        <v>-1702642.76</v>
      </c>
      <c r="F18" s="81">
        <v>4856393.3600000003</v>
      </c>
    </row>
    <row r="19" spans="1:6" ht="22.5">
      <c r="A19" s="77" t="s">
        <v>288</v>
      </c>
      <c r="B19" s="78" t="s">
        <v>286</v>
      </c>
      <c r="C19" s="79" t="s">
        <v>289</v>
      </c>
      <c r="D19" s="80">
        <v>3153750.6</v>
      </c>
      <c r="E19" s="80">
        <v>-1702642.76</v>
      </c>
      <c r="F19" s="81">
        <v>4856393.3600000003</v>
      </c>
    </row>
    <row r="20" spans="1:6">
      <c r="A20" s="77" t="s">
        <v>290</v>
      </c>
      <c r="B20" s="78" t="s">
        <v>291</v>
      </c>
      <c r="C20" s="79" t="s">
        <v>292</v>
      </c>
      <c r="D20" s="80" t="s">
        <v>47</v>
      </c>
      <c r="E20" s="80">
        <v>-6051509.8399999999</v>
      </c>
      <c r="F20" s="81" t="s">
        <v>274</v>
      </c>
    </row>
    <row r="21" spans="1:6" ht="22.5">
      <c r="A21" s="25" t="s">
        <v>293</v>
      </c>
      <c r="B21" s="26" t="s">
        <v>291</v>
      </c>
      <c r="C21" s="89" t="s">
        <v>294</v>
      </c>
      <c r="D21" s="28" t="s">
        <v>47</v>
      </c>
      <c r="E21" s="28">
        <v>-6051509.8399999999</v>
      </c>
      <c r="F21" s="66" t="s">
        <v>274</v>
      </c>
    </row>
    <row r="22" spans="1:6">
      <c r="A22" s="77" t="s">
        <v>295</v>
      </c>
      <c r="B22" s="78" t="s">
        <v>296</v>
      </c>
      <c r="C22" s="79" t="s">
        <v>297</v>
      </c>
      <c r="D22" s="80">
        <v>3153750.6</v>
      </c>
      <c r="E22" s="80">
        <v>4348867.08</v>
      </c>
      <c r="F22" s="81" t="s">
        <v>274</v>
      </c>
    </row>
    <row r="23" spans="1:6" ht="22.5">
      <c r="A23" s="25" t="s">
        <v>298</v>
      </c>
      <c r="B23" s="26" t="s">
        <v>296</v>
      </c>
      <c r="C23" s="89" t="s">
        <v>299</v>
      </c>
      <c r="D23" s="28">
        <v>3153750.6</v>
      </c>
      <c r="E23" s="28">
        <v>4348867.08</v>
      </c>
      <c r="F23" s="66" t="s">
        <v>274</v>
      </c>
    </row>
    <row r="24" spans="1:6" ht="12.75" customHeight="1">
      <c r="A24" s="90"/>
      <c r="B24" s="91"/>
      <c r="C24" s="92"/>
      <c r="D24" s="93"/>
      <c r="E24" s="93"/>
      <c r="F24" s="94"/>
    </row>
    <row r="36" spans="1:6" ht="12.75" customHeight="1">
      <c r="A36" s="12" t="s">
        <v>300</v>
      </c>
      <c r="D36" s="2"/>
      <c r="E36" s="2"/>
      <c r="F36" s="8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7" fitToHeight="0" orientation="portrait" r:id="rId1"/>
  <headerFooter alignWithMargins="0">
    <oddFooter>&amp;C&amp;"Times New Roman"&amp;10Бюджет сельского поселения Псыгансу Урванского муниципального района Кабардино-Балкарской Республики&amp;L&amp;R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0"/>
  <sheetViews>
    <sheetView workbookViewId="0"/>
  </sheetViews>
  <sheetFormatPr defaultRowHeight="12.75"/>
  <sheetData>
    <row r="1" spans="1:2">
      <c r="A1" t="s">
        <v>301</v>
      </c>
      <c r="B1" t="s">
        <v>29</v>
      </c>
    </row>
    <row r="2" spans="1:2">
      <c r="A2" t="s">
        <v>302</v>
      </c>
      <c r="B2" t="s">
        <v>303</v>
      </c>
    </row>
    <row r="3" spans="1:2">
      <c r="A3" t="s">
        <v>304</v>
      </c>
      <c r="B3" t="s">
        <v>6</v>
      </c>
    </row>
    <row r="4" spans="1:2">
      <c r="A4" t="s">
        <v>305</v>
      </c>
      <c r="B4" t="s">
        <v>306</v>
      </c>
    </row>
    <row r="5" spans="1:2">
      <c r="A5" t="s">
        <v>307</v>
      </c>
      <c r="B5" t="s">
        <v>308</v>
      </c>
    </row>
    <row r="6" spans="1:2">
      <c r="A6" t="s">
        <v>309</v>
      </c>
      <c r="B6" t="s">
        <v>20</v>
      </c>
    </row>
    <row r="7" spans="1:2">
      <c r="A7" t="s">
        <v>310</v>
      </c>
      <c r="B7" t="s">
        <v>20</v>
      </c>
    </row>
    <row r="8" spans="1:2">
      <c r="A8" t="s">
        <v>311</v>
      </c>
      <c r="B8" t="s">
        <v>312</v>
      </c>
    </row>
    <row r="9" spans="1:2">
      <c r="A9" t="s">
        <v>313</v>
      </c>
      <c r="B9" t="s">
        <v>18</v>
      </c>
    </row>
    <row r="10" spans="1:2">
      <c r="A10" t="s">
        <v>314</v>
      </c>
      <c r="B10" t="s">
        <v>29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_</dc:creator>
  <dc:description>POI HSSF rep:2.56.0.177</dc:description>
  <cp:lastModifiedBy>_</cp:lastModifiedBy>
  <cp:lastPrinted>2024-07-04T10:32:57Z</cp:lastPrinted>
  <dcterms:created xsi:type="dcterms:W3CDTF">2024-07-04T10:34:38Z</dcterms:created>
  <dcterms:modified xsi:type="dcterms:W3CDTF">2024-07-24T08:30:59Z</dcterms:modified>
</cp:coreProperties>
</file>